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UZIS\COVID\200411_zdravot_prac_reporting\report_NRZP_200418\"/>
    </mc:Choice>
  </mc:AlternateContent>
  <xr:revisionPtr revIDLastSave="0" documentId="13_ncr:1_{47F316D6-F797-43C9-9E1B-59B42965B8C7}" xr6:coauthVersionLast="36" xr6:coauthVersionMax="36" xr10:uidLastSave="{00000000-0000-0000-0000-000000000000}"/>
  <bookViews>
    <workbookView xWindow="0" yWindow="0" windowWidth="27585" windowHeight="12810" xr2:uid="{00000000-000D-0000-FFFF-FFFF00000000}"/>
  </bookViews>
  <sheets>
    <sheet name="ZP - denni statistiky" sheetId="8" r:id="rId1"/>
    <sheet name="Kumulativní trend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" i="8" l="1"/>
  <c r="AE1" i="3" l="1"/>
</calcChain>
</file>

<file path=xl/sharedStrings.xml><?xml version="1.0" encoding="utf-8"?>
<sst xmlns="http://schemas.openxmlformats.org/spreadsheetml/2006/main" count="86" uniqueCount="86">
  <si>
    <t>Zaměstnání</t>
  </si>
  <si>
    <t>Lékař</t>
  </si>
  <si>
    <t>Zdravotní sestra</t>
  </si>
  <si>
    <t>Jiný zdrav. prac.</t>
  </si>
  <si>
    <t>Hasič / Záchranář</t>
  </si>
  <si>
    <t>Policista / MV</t>
  </si>
  <si>
    <t>Voják / MO</t>
  </si>
  <si>
    <t>Pedagog</t>
  </si>
  <si>
    <t>Řidič, doprava</t>
  </si>
  <si>
    <t>Vězeňská služba</t>
  </si>
  <si>
    <t>Celkem</t>
  </si>
  <si>
    <t>29.II</t>
  </si>
  <si>
    <t>06.III</t>
  </si>
  <si>
    <t>07.III</t>
  </si>
  <si>
    <t>08.III</t>
  </si>
  <si>
    <t>09.III</t>
  </si>
  <si>
    <t>11.III</t>
  </si>
  <si>
    <t>12.III</t>
  </si>
  <si>
    <t>13.III</t>
  </si>
  <si>
    <t>14.III</t>
  </si>
  <si>
    <t>15.III</t>
  </si>
  <si>
    <t>16.III</t>
  </si>
  <si>
    <t>17.III</t>
  </si>
  <si>
    <t>18.III</t>
  </si>
  <si>
    <t>19.III</t>
  </si>
  <si>
    <t>20.III</t>
  </si>
  <si>
    <t>21.III</t>
  </si>
  <si>
    <t>22.III</t>
  </si>
  <si>
    <t>23.III</t>
  </si>
  <si>
    <t>24.III</t>
  </si>
  <si>
    <t>25.III</t>
  </si>
  <si>
    <t>26.III</t>
  </si>
  <si>
    <t>27.III</t>
  </si>
  <si>
    <t>28.III</t>
  </si>
  <si>
    <t>29.III</t>
  </si>
  <si>
    <t>30.III</t>
  </si>
  <si>
    <t>31.III</t>
  </si>
  <si>
    <t>01.IV</t>
  </si>
  <si>
    <t>02.IV</t>
  </si>
  <si>
    <t>03.IV</t>
  </si>
  <si>
    <t>04.IV</t>
  </si>
  <si>
    <t>05.IV</t>
  </si>
  <si>
    <t>06.IV</t>
  </si>
  <si>
    <t>07.IV</t>
  </si>
  <si>
    <t>08.IV</t>
  </si>
  <si>
    <t>Zdrav. laborant</t>
  </si>
  <si>
    <t>Kumulativně</t>
  </si>
  <si>
    <t>09.IV</t>
  </si>
  <si>
    <t>05.III</t>
  </si>
  <si>
    <t>Zdravotničtí pracovníci s potvrzenou nákazou COVID-19 v ČR dle evidence KHS</t>
  </si>
  <si>
    <t>Datum</t>
  </si>
  <si>
    <t xml:space="preserve">Lékaři: pozitivní diagnóza </t>
  </si>
  <si>
    <t xml:space="preserve">Lékaři: nákaza v zaměstnání </t>
  </si>
  <si>
    <t xml:space="preserve">Sestry: pozitivní diagnóza </t>
  </si>
  <si>
    <t xml:space="preserve">Sestry: nákaza v zaměstnání </t>
  </si>
  <si>
    <t>Kumulativní počet pozitivních sester (dle nejaktuálnějších vstupů KHS)</t>
  </si>
  <si>
    <t>Kumulativní počet pozitivních lékařů (dle nejaktuálnějších vstupů KHS)</t>
  </si>
  <si>
    <t>Lékaři: vyléčení</t>
  </si>
  <si>
    <t>Lékaři: zemřelí</t>
  </si>
  <si>
    <t>Lékaři: aktuální stav COVID+</t>
  </si>
  <si>
    <t>Kumulativní počet lékařů vyléčených z COVID19</t>
  </si>
  <si>
    <t>Kumulativní počet lékařů zemřelých v souvislosti s COVID19</t>
  </si>
  <si>
    <t xml:space="preserve">Aktuální počet lékařů COVID19 pozitivních </t>
  </si>
  <si>
    <t>Sestry: vyléčení</t>
  </si>
  <si>
    <t>Sestry: zemřelí</t>
  </si>
  <si>
    <t>Sestry: aktuální stav COVID+</t>
  </si>
  <si>
    <t>Kumulativní počet sester vyléčených z COVID19</t>
  </si>
  <si>
    <t>Kumulativní počet sester zemřelých v souvislosti s COVID19</t>
  </si>
  <si>
    <t xml:space="preserve">Aktuální počet sester COVID19 pozitivních </t>
  </si>
  <si>
    <t>Osoby s potvrzenou nákazou COVID-19 v ČR dle vybraných zaměstnání v evidenci KHS</t>
  </si>
  <si>
    <t>10.IV</t>
  </si>
  <si>
    <t>11.IV</t>
  </si>
  <si>
    <t>12.IV</t>
  </si>
  <si>
    <t>Vývoj incidence dle data hlášení na KHS (vč. následně vyléčených či zemřelých)</t>
  </si>
  <si>
    <t>13.IV</t>
  </si>
  <si>
    <t>14.IV</t>
  </si>
  <si>
    <t>Kumulativní vývoj případů potvrzené nákazy COVID-19 v ČR dle vybraných zaměstnání v evidenci KHS</t>
  </si>
  <si>
    <t>15.IV</t>
  </si>
  <si>
    <t>16.IV</t>
  </si>
  <si>
    <t>Podíl sester nakažených v zaměstnání (% kalkulované 
z kumulativních počtů)</t>
  </si>
  <si>
    <t>Podíl lékařů nakažených v zaměstnání (% kalkulované 
z kumulativních počtů)</t>
  </si>
  <si>
    <t>17.IV</t>
  </si>
  <si>
    <t>Kumulativní počet lékařů nakažených v zaměstnání 
(bez práce v zahraničí)</t>
  </si>
  <si>
    <t>Kumulativní počet sester nakažených v zaměstnání 
(bez práce v zahraničí)</t>
  </si>
  <si>
    <t>Sociální prac. / péče</t>
  </si>
  <si>
    <t>18.IV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</si>
</sst>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5]d\-mmm\.;@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44546A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5" applyNumberFormat="0" applyAlignment="0" applyProtection="0"/>
    <xf numFmtId="0" fontId="18" fillId="7" borderId="6" applyNumberFormat="0" applyAlignment="0" applyProtection="0"/>
    <xf numFmtId="0" fontId="19" fillId="7" borderId="5" applyNumberFormat="0" applyAlignment="0" applyProtection="0"/>
    <xf numFmtId="0" fontId="20" fillId="0" borderId="7" applyNumberFormat="0" applyFill="0" applyAlignment="0" applyProtection="0"/>
    <xf numFmtId="0" fontId="1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27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</cellStyleXfs>
  <cellXfs count="42">
    <xf numFmtId="0" fontId="0" fillId="0" borderId="0" xfId="0"/>
    <xf numFmtId="0" fontId="3" fillId="2" borderId="0" xfId="0" applyFont="1" applyFill="1"/>
    <xf numFmtId="0" fontId="0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NumberFormat="1" applyFont="1"/>
    <xf numFmtId="0" fontId="5" fillId="0" borderId="1" xfId="0" applyNumberFormat="1" applyFont="1" applyBorder="1"/>
    <xf numFmtId="0" fontId="6" fillId="0" borderId="0" xfId="0" applyFont="1" applyAlignment="1">
      <alignment horizontal="left" vertical="center" readingOrder="1"/>
    </xf>
    <xf numFmtId="0" fontId="7" fillId="0" borderId="0" xfId="0" applyFont="1"/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2" fillId="35" borderId="0" xfId="0" applyFont="1" applyFill="1" applyAlignment="1">
      <alignment horizontal="left" vertical="center" wrapText="1"/>
    </xf>
    <xf numFmtId="0" fontId="2" fillId="34" borderId="0" xfId="0" applyFont="1" applyFill="1" applyAlignment="1">
      <alignment horizontal="left" vertical="center" wrapText="1"/>
    </xf>
    <xf numFmtId="0" fontId="10" fillId="38" borderId="0" xfId="0" applyFont="1" applyFill="1" applyAlignment="1">
      <alignment horizontal="left" vertical="center" wrapText="1"/>
    </xf>
    <xf numFmtId="0" fontId="2" fillId="37" borderId="0" xfId="0" applyFont="1" applyFill="1" applyAlignment="1">
      <alignment horizontal="left" vertical="center" wrapText="1"/>
    </xf>
    <xf numFmtId="0" fontId="10" fillId="39" borderId="0" xfId="0" applyFont="1" applyFill="1" applyAlignment="1">
      <alignment horizontal="left" vertical="center" wrapText="1"/>
    </xf>
    <xf numFmtId="0" fontId="0" fillId="0" borderId="0" xfId="0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40" borderId="0" xfId="0" applyFont="1" applyFill="1" applyAlignment="1">
      <alignment horizontal="left" vertical="center" wrapText="1"/>
    </xf>
    <xf numFmtId="0" fontId="2" fillId="41" borderId="0" xfId="0" applyFont="1" applyFill="1" applyAlignment="1">
      <alignment horizontal="left" vertical="center" wrapText="1"/>
    </xf>
    <xf numFmtId="164" fontId="24" fillId="0" borderId="0" xfId="1" applyNumberFormat="1" applyFont="1" applyAlignment="1">
      <alignment horizontal="center"/>
    </xf>
    <xf numFmtId="164" fontId="24" fillId="36" borderId="0" xfId="1" applyNumberFormat="1" applyFont="1" applyFill="1" applyAlignment="1">
      <alignment horizontal="center"/>
    </xf>
    <xf numFmtId="164" fontId="24" fillId="0" borderId="0" xfId="1" applyNumberFormat="1" applyFont="1" applyFill="1" applyAlignment="1">
      <alignment horizontal="center"/>
    </xf>
    <xf numFmtId="0" fontId="28" fillId="40" borderId="0" xfId="0" applyFont="1" applyFill="1" applyAlignment="1">
      <alignment horizontal="left" vertical="center" wrapText="1"/>
    </xf>
    <xf numFmtId="0" fontId="28" fillId="41" borderId="0" xfId="0" applyFont="1" applyFill="1" applyAlignment="1">
      <alignment horizontal="left" vertical="center" wrapText="1"/>
    </xf>
    <xf numFmtId="0" fontId="28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36" borderId="0" xfId="0" applyFont="1" applyFill="1" applyAlignment="1">
      <alignment horizontal="center" vertical="center"/>
    </xf>
    <xf numFmtId="14" fontId="28" fillId="0" borderId="0" xfId="0" applyNumberFormat="1" applyFont="1" applyFill="1" applyAlignment="1">
      <alignment horizontal="left"/>
    </xf>
    <xf numFmtId="14" fontId="28" fillId="36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26" fillId="0" borderId="0" xfId="0" applyFont="1" applyAlignment="1">
      <alignment horizontal="center" vertical="center"/>
    </xf>
  </cellXfs>
  <cellStyles count="49">
    <cellStyle name="20 % – Zvýraznění 1" xfId="21" builtinId="30" customBuiltin="1"/>
    <cellStyle name="20 % – Zvýraznění 2" xfId="24" builtinId="34" customBuiltin="1"/>
    <cellStyle name="20 % – Zvýraznění 3" xfId="27" builtinId="38" customBuiltin="1"/>
    <cellStyle name="20 % – Zvýraznění 4" xfId="30" builtinId="42" customBuiltin="1"/>
    <cellStyle name="20 % – Zvýraznění 5" xfId="33" builtinId="46" customBuiltin="1"/>
    <cellStyle name="20 % – Zvýraznění 6" xfId="36" builtinId="50" customBuiltin="1"/>
    <cellStyle name="40 % – Zvýraznění 1" xfId="22" builtinId="31" customBuiltin="1"/>
    <cellStyle name="40 % – Zvýraznění 2" xfId="25" builtinId="35" customBuiltin="1"/>
    <cellStyle name="40 % – Zvýraznění 3" xfId="28" builtinId="39" customBuiltin="1"/>
    <cellStyle name="40 % – Zvýraznění 4" xfId="31" builtinId="43" customBuiltin="1"/>
    <cellStyle name="40 % – Zvýraznění 5" xfId="34" builtinId="47" customBuiltin="1"/>
    <cellStyle name="40 % – Zvýraznění 6" xfId="37" builtinId="51" customBuiltin="1"/>
    <cellStyle name="60 % – Zvýraznění1 2" xfId="42" xr:uid="{00000000-0005-0000-0000-00000C000000}"/>
    <cellStyle name="60 % – Zvýraznění2 2" xfId="43" xr:uid="{00000000-0005-0000-0000-00000D000000}"/>
    <cellStyle name="60 % – Zvýraznění3 2" xfId="44" xr:uid="{00000000-0005-0000-0000-00000E000000}"/>
    <cellStyle name="60 % – Zvýraznění4 2" xfId="45" xr:uid="{00000000-0005-0000-0000-00000F000000}"/>
    <cellStyle name="60 % – Zvýraznění5 2" xfId="46" xr:uid="{00000000-0005-0000-0000-000010000000}"/>
    <cellStyle name="60 % – Zvýraznění6 2" xfId="47" xr:uid="{00000000-0005-0000-0000-000011000000}"/>
    <cellStyle name="Celkem" xfId="19" builtinId="25" customBuiltin="1"/>
    <cellStyle name="Kontrolní buňka" xfId="15" builtinId="23" customBuiltin="1"/>
    <cellStyle name="Nadpis 1" xfId="5" builtinId="16" customBuiltin="1"/>
    <cellStyle name="Nadpis 2" xfId="6" builtinId="17" customBuiltin="1"/>
    <cellStyle name="Nadpis 3" xfId="7" builtinId="18" customBuiltin="1"/>
    <cellStyle name="Nadpis 4" xfId="8" builtinId="19" customBuiltin="1"/>
    <cellStyle name="Název" xfId="4" builtinId="15" customBuiltin="1"/>
    <cellStyle name="Neutrální 2" xfId="41" xr:uid="{00000000-0005-0000-0000-000019000000}"/>
    <cellStyle name="Normal 2" xfId="38" xr:uid="{00000000-0005-0000-0000-00001A000000}"/>
    <cellStyle name="Normal 3" xfId="40" xr:uid="{00000000-0005-0000-0000-00001B000000}"/>
    <cellStyle name="Normální" xfId="0" builtinId="0"/>
    <cellStyle name="Normální 2" xfId="2" xr:uid="{00000000-0005-0000-0000-00001D000000}"/>
    <cellStyle name="Normální 2 2" xfId="39" xr:uid="{00000000-0005-0000-0000-00001E000000}"/>
    <cellStyle name="Normální 4" xfId="48" xr:uid="{4262D02F-65C1-4D6B-8611-0D41DE1213C4}"/>
    <cellStyle name="Poznámka" xfId="17" builtinId="10" customBuiltin="1"/>
    <cellStyle name="Procenta" xfId="1" builtinId="5"/>
    <cellStyle name="Procenta 2" xfId="3" xr:uid="{00000000-0005-0000-0000-000021000000}"/>
    <cellStyle name="Propojená buňka" xfId="14" builtinId="24" customBuiltin="1"/>
    <cellStyle name="Správně" xfId="9" builtinId="26" customBuiltin="1"/>
    <cellStyle name="Špatně" xfId="10" builtinId="27" customBuiltin="1"/>
    <cellStyle name="Text upozornění" xfId="16" builtinId="11" customBuiltin="1"/>
    <cellStyle name="Vstup" xfId="11" builtinId="20" customBuiltin="1"/>
    <cellStyle name="Výpočet" xfId="13" builtinId="22" customBuiltin="1"/>
    <cellStyle name="Výstup" xfId="12" builtinId="21" customBuiltin="1"/>
    <cellStyle name="Vysvětlující text" xfId="18" builtinId="53" customBuiltin="1"/>
    <cellStyle name="Zvýraznění 1" xfId="20" builtinId="29" customBuiltin="1"/>
    <cellStyle name="Zvýraznění 2" xfId="23" builtinId="33" customBuiltin="1"/>
    <cellStyle name="Zvýraznění 3" xfId="26" builtinId="37" customBuiltin="1"/>
    <cellStyle name="Zvýraznění 4" xfId="29" builtinId="41" customBuiltin="1"/>
    <cellStyle name="Zvýraznění 5" xfId="32" builtinId="45" customBuiltin="1"/>
    <cellStyle name="Zvýraznění 6" xfId="35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17</xdr:row>
      <xdr:rowOff>78441</xdr:rowOff>
    </xdr:from>
    <xdr:to>
      <xdr:col>29</xdr:col>
      <xdr:colOff>225335</xdr:colOff>
      <xdr:row>46</xdr:row>
      <xdr:rowOff>46913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FAE8ED1-561F-4217-AFF3-2C5915F4B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29" y="3866029"/>
          <a:ext cx="10949365" cy="5492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M53"/>
  <sheetViews>
    <sheetView tabSelected="1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B53" sqref="B53"/>
    </sheetView>
  </sheetViews>
  <sheetFormatPr defaultRowHeight="15" x14ac:dyDescent="0.25"/>
  <cols>
    <col min="1" max="1" width="15.7109375" customWidth="1"/>
    <col min="2" max="2" width="28.7109375" customWidth="1"/>
    <col min="3" max="3" width="27.42578125" customWidth="1"/>
    <col min="4" max="6" width="27.42578125" style="15" customWidth="1"/>
    <col min="7" max="7" width="30.7109375" style="15" customWidth="1"/>
    <col min="8" max="8" width="25.7109375" bestFit="1" customWidth="1"/>
    <col min="9" max="9" width="28.140625" bestFit="1" customWidth="1"/>
    <col min="10" max="10" width="28.140625" style="15" customWidth="1"/>
    <col min="11" max="11" width="25.28515625" customWidth="1"/>
    <col min="12" max="12" width="26.5703125" customWidth="1"/>
    <col min="13" max="13" width="28.7109375" customWidth="1"/>
  </cols>
  <sheetData>
    <row r="1" spans="1:13" ht="23.25" x14ac:dyDescent="0.25">
      <c r="A1" s="6" t="s">
        <v>49</v>
      </c>
      <c r="G1" s="8" t="e">
        <f>#REF!</f>
        <v>#REF!</v>
      </c>
    </row>
    <row r="2" spans="1:13" ht="23.25" x14ac:dyDescent="0.25">
      <c r="A2" s="8"/>
    </row>
    <row r="3" spans="1:13" ht="15.75" x14ac:dyDescent="0.25">
      <c r="A3" s="16"/>
      <c r="B3" s="17" t="s">
        <v>51</v>
      </c>
      <c r="C3" s="41" t="s">
        <v>52</v>
      </c>
      <c r="D3" s="41"/>
      <c r="E3" s="17" t="s">
        <v>57</v>
      </c>
      <c r="F3" s="17" t="s">
        <v>58</v>
      </c>
      <c r="G3" s="17" t="s">
        <v>59</v>
      </c>
      <c r="H3" s="17" t="s">
        <v>53</v>
      </c>
      <c r="I3" s="41" t="s">
        <v>54</v>
      </c>
      <c r="J3" s="41"/>
      <c r="K3" s="17" t="s">
        <v>63</v>
      </c>
      <c r="L3" s="17" t="s">
        <v>64</v>
      </c>
      <c r="M3" s="17" t="s">
        <v>65</v>
      </c>
    </row>
    <row r="4" spans="1:13" ht="129.6" customHeight="1" x14ac:dyDescent="0.25">
      <c r="A4" s="13" t="s">
        <v>50</v>
      </c>
      <c r="B4" s="11" t="s">
        <v>56</v>
      </c>
      <c r="C4" s="31" t="s">
        <v>82</v>
      </c>
      <c r="D4" s="26" t="s">
        <v>80</v>
      </c>
      <c r="E4" s="11" t="s">
        <v>60</v>
      </c>
      <c r="F4" s="11" t="s">
        <v>61</v>
      </c>
      <c r="G4" s="12" t="s">
        <v>62</v>
      </c>
      <c r="H4" s="10" t="s">
        <v>55</v>
      </c>
      <c r="I4" s="32" t="s">
        <v>83</v>
      </c>
      <c r="J4" s="27" t="s">
        <v>79</v>
      </c>
      <c r="K4" s="10" t="s">
        <v>66</v>
      </c>
      <c r="L4" s="10" t="s">
        <v>67</v>
      </c>
      <c r="M4" s="14" t="s">
        <v>68</v>
      </c>
    </row>
    <row r="5" spans="1:13" x14ac:dyDescent="0.25">
      <c r="A5" s="37">
        <v>43891</v>
      </c>
      <c r="B5" s="18">
        <v>0</v>
      </c>
      <c r="C5" s="18">
        <v>0</v>
      </c>
      <c r="D5" s="28">
        <v>0</v>
      </c>
      <c r="E5" s="18">
        <v>0</v>
      </c>
      <c r="F5" s="18">
        <v>0</v>
      </c>
      <c r="G5" s="34">
        <v>0</v>
      </c>
      <c r="H5" s="18">
        <v>0</v>
      </c>
      <c r="I5" s="18">
        <v>0</v>
      </c>
      <c r="J5" s="28">
        <v>0</v>
      </c>
      <c r="K5" s="19">
        <v>0</v>
      </c>
      <c r="L5" s="19">
        <v>0</v>
      </c>
      <c r="M5" s="39">
        <v>0</v>
      </c>
    </row>
    <row r="6" spans="1:13" x14ac:dyDescent="0.25">
      <c r="A6" s="37">
        <v>43892</v>
      </c>
      <c r="B6" s="18">
        <v>0</v>
      </c>
      <c r="C6" s="18">
        <v>0</v>
      </c>
      <c r="D6" s="28">
        <v>0</v>
      </c>
      <c r="E6" s="18">
        <v>0</v>
      </c>
      <c r="F6" s="18">
        <v>0</v>
      </c>
      <c r="G6" s="34">
        <v>0</v>
      </c>
      <c r="H6" s="18">
        <v>0</v>
      </c>
      <c r="I6" s="18">
        <v>0</v>
      </c>
      <c r="J6" s="28">
        <v>0</v>
      </c>
      <c r="K6" s="19">
        <v>0</v>
      </c>
      <c r="L6" s="19">
        <v>0</v>
      </c>
      <c r="M6" s="39">
        <v>0</v>
      </c>
    </row>
    <row r="7" spans="1:13" x14ac:dyDescent="0.25">
      <c r="A7" s="37">
        <v>43893</v>
      </c>
      <c r="B7" s="18">
        <v>0</v>
      </c>
      <c r="C7" s="18">
        <v>0</v>
      </c>
      <c r="D7" s="28">
        <v>0</v>
      </c>
      <c r="E7" s="18">
        <v>0</v>
      </c>
      <c r="F7" s="18">
        <v>0</v>
      </c>
      <c r="G7" s="34">
        <v>0</v>
      </c>
      <c r="H7" s="18">
        <v>0</v>
      </c>
      <c r="I7" s="18">
        <v>0</v>
      </c>
      <c r="J7" s="28">
        <v>0</v>
      </c>
      <c r="K7" s="19">
        <v>0</v>
      </c>
      <c r="L7" s="19">
        <v>0</v>
      </c>
      <c r="M7" s="39">
        <v>0</v>
      </c>
    </row>
    <row r="8" spans="1:13" x14ac:dyDescent="0.25">
      <c r="A8" s="37">
        <v>43894</v>
      </c>
      <c r="B8" s="18">
        <v>0</v>
      </c>
      <c r="C8" s="18">
        <v>0</v>
      </c>
      <c r="D8" s="28">
        <v>0</v>
      </c>
      <c r="E8" s="18">
        <v>0</v>
      </c>
      <c r="F8" s="18">
        <v>0</v>
      </c>
      <c r="G8" s="34">
        <v>0</v>
      </c>
      <c r="H8" s="18">
        <v>0</v>
      </c>
      <c r="I8" s="18">
        <v>0</v>
      </c>
      <c r="J8" s="28">
        <v>0</v>
      </c>
      <c r="K8" s="19">
        <v>0</v>
      </c>
      <c r="L8" s="19">
        <v>0</v>
      </c>
      <c r="M8" s="39">
        <v>0</v>
      </c>
    </row>
    <row r="9" spans="1:13" x14ac:dyDescent="0.25">
      <c r="A9" s="37">
        <v>43895</v>
      </c>
      <c r="B9" s="18">
        <v>1</v>
      </c>
      <c r="C9" s="18">
        <v>0</v>
      </c>
      <c r="D9" s="28">
        <v>0</v>
      </c>
      <c r="E9" s="18">
        <v>0</v>
      </c>
      <c r="F9" s="18">
        <v>0</v>
      </c>
      <c r="G9" s="34">
        <v>1</v>
      </c>
      <c r="H9" s="18">
        <v>0</v>
      </c>
      <c r="I9" s="18">
        <v>0</v>
      </c>
      <c r="J9" s="28">
        <v>0</v>
      </c>
      <c r="K9" s="19">
        <v>0</v>
      </c>
      <c r="L9" s="19">
        <v>0</v>
      </c>
      <c r="M9" s="39">
        <v>0</v>
      </c>
    </row>
    <row r="10" spans="1:13" x14ac:dyDescent="0.25">
      <c r="A10" s="37">
        <v>43896</v>
      </c>
      <c r="B10" s="18">
        <v>1</v>
      </c>
      <c r="C10" s="18">
        <v>0</v>
      </c>
      <c r="D10" s="28">
        <v>0</v>
      </c>
      <c r="E10" s="18">
        <v>0</v>
      </c>
      <c r="F10" s="18">
        <v>0</v>
      </c>
      <c r="G10" s="34">
        <v>1</v>
      </c>
      <c r="H10" s="18">
        <v>0</v>
      </c>
      <c r="I10" s="18">
        <v>0</v>
      </c>
      <c r="J10" s="28">
        <v>0</v>
      </c>
      <c r="K10" s="19">
        <v>0</v>
      </c>
      <c r="L10" s="19">
        <v>0</v>
      </c>
      <c r="M10" s="39">
        <v>0</v>
      </c>
    </row>
    <row r="11" spans="1:13" x14ac:dyDescent="0.25">
      <c r="A11" s="37">
        <v>43897</v>
      </c>
      <c r="B11" s="18">
        <v>2</v>
      </c>
      <c r="C11" s="18">
        <v>0</v>
      </c>
      <c r="D11" s="28">
        <v>0</v>
      </c>
      <c r="E11" s="18">
        <v>0</v>
      </c>
      <c r="F11" s="18">
        <v>0</v>
      </c>
      <c r="G11" s="34">
        <v>2</v>
      </c>
      <c r="H11" s="18">
        <v>0</v>
      </c>
      <c r="I11" s="18">
        <v>0</v>
      </c>
      <c r="J11" s="28">
        <v>0</v>
      </c>
      <c r="K11" s="19">
        <v>0</v>
      </c>
      <c r="L11" s="19">
        <v>0</v>
      </c>
      <c r="M11" s="39">
        <v>0</v>
      </c>
    </row>
    <row r="12" spans="1:13" x14ac:dyDescent="0.25">
      <c r="A12" s="37">
        <v>43898</v>
      </c>
      <c r="B12" s="18">
        <v>2</v>
      </c>
      <c r="C12" s="18">
        <v>0</v>
      </c>
      <c r="D12" s="28">
        <v>0</v>
      </c>
      <c r="E12" s="18">
        <v>0</v>
      </c>
      <c r="F12" s="18">
        <v>0</v>
      </c>
      <c r="G12" s="34">
        <v>2</v>
      </c>
      <c r="H12" s="18">
        <v>0</v>
      </c>
      <c r="I12" s="18">
        <v>0</v>
      </c>
      <c r="J12" s="28">
        <v>0</v>
      </c>
      <c r="K12" s="19">
        <v>0</v>
      </c>
      <c r="L12" s="19">
        <v>0</v>
      </c>
      <c r="M12" s="39">
        <v>0</v>
      </c>
    </row>
    <row r="13" spans="1:13" x14ac:dyDescent="0.25">
      <c r="A13" s="37">
        <v>43899</v>
      </c>
      <c r="B13" s="18">
        <v>3</v>
      </c>
      <c r="C13" s="18">
        <v>0</v>
      </c>
      <c r="D13" s="28">
        <v>0</v>
      </c>
      <c r="E13" s="18">
        <v>0</v>
      </c>
      <c r="F13" s="18">
        <v>0</v>
      </c>
      <c r="G13" s="34">
        <v>3</v>
      </c>
      <c r="H13" s="18">
        <v>0</v>
      </c>
      <c r="I13" s="18">
        <v>0</v>
      </c>
      <c r="J13" s="28">
        <v>0</v>
      </c>
      <c r="K13" s="19">
        <v>0</v>
      </c>
      <c r="L13" s="19">
        <v>0</v>
      </c>
      <c r="M13" s="39">
        <v>0</v>
      </c>
    </row>
    <row r="14" spans="1:13" x14ac:dyDescent="0.25">
      <c r="A14" s="37">
        <v>43900</v>
      </c>
      <c r="B14" s="20">
        <v>3</v>
      </c>
      <c r="C14" s="21">
        <v>0</v>
      </c>
      <c r="D14" s="28">
        <v>0</v>
      </c>
      <c r="E14" s="21">
        <v>0</v>
      </c>
      <c r="F14" s="21">
        <v>0</v>
      </c>
      <c r="G14" s="33">
        <v>3</v>
      </c>
      <c r="H14" s="20">
        <v>0</v>
      </c>
      <c r="I14" s="18">
        <v>0</v>
      </c>
      <c r="J14" s="28">
        <v>0</v>
      </c>
      <c r="K14" s="19">
        <v>0</v>
      </c>
      <c r="L14" s="19">
        <v>0</v>
      </c>
      <c r="M14" s="39">
        <v>0</v>
      </c>
    </row>
    <row r="15" spans="1:13" x14ac:dyDescent="0.25">
      <c r="A15" s="37">
        <v>43901</v>
      </c>
      <c r="B15" s="20">
        <v>3</v>
      </c>
      <c r="C15" s="21">
        <v>0</v>
      </c>
      <c r="D15" s="28">
        <v>0</v>
      </c>
      <c r="E15" s="21">
        <v>0</v>
      </c>
      <c r="F15" s="21">
        <v>0</v>
      </c>
      <c r="G15" s="33">
        <v>3</v>
      </c>
      <c r="H15" s="20">
        <v>0</v>
      </c>
      <c r="I15" s="18">
        <v>0</v>
      </c>
      <c r="J15" s="28">
        <v>0</v>
      </c>
      <c r="K15" s="19">
        <v>0</v>
      </c>
      <c r="L15" s="19">
        <v>0</v>
      </c>
      <c r="M15" s="39">
        <v>0</v>
      </c>
    </row>
    <row r="16" spans="1:13" x14ac:dyDescent="0.25">
      <c r="A16" s="37">
        <v>43902</v>
      </c>
      <c r="B16" s="20">
        <v>3</v>
      </c>
      <c r="C16" s="21">
        <v>0</v>
      </c>
      <c r="D16" s="28">
        <v>0</v>
      </c>
      <c r="E16" s="21">
        <v>0</v>
      </c>
      <c r="F16" s="21">
        <v>0</v>
      </c>
      <c r="G16" s="33">
        <v>3</v>
      </c>
      <c r="H16" s="20">
        <v>1</v>
      </c>
      <c r="I16" s="22">
        <v>0</v>
      </c>
      <c r="J16" s="28">
        <v>0</v>
      </c>
      <c r="K16" s="19">
        <v>0</v>
      </c>
      <c r="L16" s="19">
        <v>0</v>
      </c>
      <c r="M16" s="39">
        <v>1</v>
      </c>
    </row>
    <row r="17" spans="1:13" x14ac:dyDescent="0.25">
      <c r="A17" s="37">
        <v>43903</v>
      </c>
      <c r="B17" s="20">
        <v>3</v>
      </c>
      <c r="C17" s="21">
        <v>0</v>
      </c>
      <c r="D17" s="28">
        <v>0</v>
      </c>
      <c r="E17" s="21">
        <v>0</v>
      </c>
      <c r="F17" s="21">
        <v>0</v>
      </c>
      <c r="G17" s="33">
        <v>3</v>
      </c>
      <c r="H17" s="20">
        <v>1</v>
      </c>
      <c r="I17" s="22">
        <v>0</v>
      </c>
      <c r="J17" s="28">
        <v>0</v>
      </c>
      <c r="K17" s="19">
        <v>0</v>
      </c>
      <c r="L17" s="19">
        <v>0</v>
      </c>
      <c r="M17" s="39">
        <v>1</v>
      </c>
    </row>
    <row r="18" spans="1:13" x14ac:dyDescent="0.25">
      <c r="A18" s="37">
        <v>43904</v>
      </c>
      <c r="B18" s="20">
        <v>7</v>
      </c>
      <c r="C18" s="21">
        <v>0</v>
      </c>
      <c r="D18" s="28">
        <v>0</v>
      </c>
      <c r="E18" s="21">
        <v>0</v>
      </c>
      <c r="F18" s="21">
        <v>0</v>
      </c>
      <c r="G18" s="33">
        <v>7</v>
      </c>
      <c r="H18" s="20">
        <v>2</v>
      </c>
      <c r="I18" s="22">
        <v>0</v>
      </c>
      <c r="J18" s="28">
        <v>0</v>
      </c>
      <c r="K18" s="19">
        <v>0</v>
      </c>
      <c r="L18" s="19">
        <v>0</v>
      </c>
      <c r="M18" s="39">
        <v>2</v>
      </c>
    </row>
    <row r="19" spans="1:13" x14ac:dyDescent="0.25">
      <c r="A19" s="37">
        <v>43905</v>
      </c>
      <c r="B19" s="20">
        <v>10</v>
      </c>
      <c r="C19" s="21">
        <v>0</v>
      </c>
      <c r="D19" s="28">
        <v>0</v>
      </c>
      <c r="E19" s="21">
        <v>0</v>
      </c>
      <c r="F19" s="21">
        <v>0</v>
      </c>
      <c r="G19" s="33">
        <v>10</v>
      </c>
      <c r="H19" s="20">
        <v>3</v>
      </c>
      <c r="I19" s="22">
        <v>0</v>
      </c>
      <c r="J19" s="28">
        <v>0</v>
      </c>
      <c r="K19" s="19">
        <v>0</v>
      </c>
      <c r="L19" s="19">
        <v>0</v>
      </c>
      <c r="M19" s="39">
        <v>3</v>
      </c>
    </row>
    <row r="20" spans="1:13" x14ac:dyDescent="0.25">
      <c r="A20" s="37">
        <v>43906</v>
      </c>
      <c r="B20" s="20">
        <v>10</v>
      </c>
      <c r="C20" s="21">
        <v>0</v>
      </c>
      <c r="D20" s="28">
        <v>0</v>
      </c>
      <c r="E20" s="21">
        <v>0</v>
      </c>
      <c r="F20" s="21">
        <v>0</v>
      </c>
      <c r="G20" s="33">
        <v>10</v>
      </c>
      <c r="H20" s="20">
        <v>4</v>
      </c>
      <c r="I20" s="22">
        <v>0</v>
      </c>
      <c r="J20" s="28">
        <v>0</v>
      </c>
      <c r="K20" s="19">
        <v>0</v>
      </c>
      <c r="L20" s="19">
        <v>0</v>
      </c>
      <c r="M20" s="39">
        <v>4</v>
      </c>
    </row>
    <row r="21" spans="1:13" x14ac:dyDescent="0.25">
      <c r="A21" s="37">
        <v>43907</v>
      </c>
      <c r="B21" s="20">
        <v>10</v>
      </c>
      <c r="C21" s="21">
        <v>0</v>
      </c>
      <c r="D21" s="28">
        <v>0</v>
      </c>
      <c r="E21" s="21">
        <v>0</v>
      </c>
      <c r="F21" s="21">
        <v>0</v>
      </c>
      <c r="G21" s="33">
        <v>10</v>
      </c>
      <c r="H21" s="20">
        <v>7</v>
      </c>
      <c r="I21" s="22">
        <v>2</v>
      </c>
      <c r="J21" s="28">
        <v>0.2857142857142857</v>
      </c>
      <c r="K21" s="19">
        <v>0</v>
      </c>
      <c r="L21" s="19">
        <v>0</v>
      </c>
      <c r="M21" s="39">
        <v>7</v>
      </c>
    </row>
    <row r="22" spans="1:13" x14ac:dyDescent="0.25">
      <c r="A22" s="37">
        <v>43908</v>
      </c>
      <c r="B22" s="20">
        <v>15</v>
      </c>
      <c r="C22" s="21">
        <v>0</v>
      </c>
      <c r="D22" s="28">
        <v>0</v>
      </c>
      <c r="E22" s="21">
        <v>0</v>
      </c>
      <c r="F22" s="21">
        <v>0</v>
      </c>
      <c r="G22" s="33">
        <v>15</v>
      </c>
      <c r="H22" s="20">
        <v>9</v>
      </c>
      <c r="I22" s="22">
        <v>2</v>
      </c>
      <c r="J22" s="28">
        <v>0.22222222222222221</v>
      </c>
      <c r="K22" s="19">
        <v>0</v>
      </c>
      <c r="L22" s="19">
        <v>0</v>
      </c>
      <c r="M22" s="39">
        <v>9</v>
      </c>
    </row>
    <row r="23" spans="1:13" x14ac:dyDescent="0.25">
      <c r="A23" s="37">
        <v>43909</v>
      </c>
      <c r="B23" s="20">
        <v>17</v>
      </c>
      <c r="C23" s="21">
        <v>0</v>
      </c>
      <c r="D23" s="28">
        <v>0</v>
      </c>
      <c r="E23" s="21">
        <v>0</v>
      </c>
      <c r="F23" s="21">
        <v>0</v>
      </c>
      <c r="G23" s="33">
        <v>17</v>
      </c>
      <c r="H23" s="20">
        <v>13</v>
      </c>
      <c r="I23" s="22">
        <v>3</v>
      </c>
      <c r="J23" s="28">
        <v>0.23076923076923078</v>
      </c>
      <c r="K23" s="19">
        <v>0</v>
      </c>
      <c r="L23" s="19">
        <v>0</v>
      </c>
      <c r="M23" s="39">
        <v>13</v>
      </c>
    </row>
    <row r="24" spans="1:13" x14ac:dyDescent="0.25">
      <c r="A24" s="37">
        <v>43910</v>
      </c>
      <c r="B24" s="20">
        <v>20</v>
      </c>
      <c r="C24" s="21">
        <v>0</v>
      </c>
      <c r="D24" s="28">
        <v>0</v>
      </c>
      <c r="E24" s="21">
        <v>1</v>
      </c>
      <c r="F24" s="21">
        <v>0</v>
      </c>
      <c r="G24" s="33">
        <v>19</v>
      </c>
      <c r="H24" s="20">
        <v>17</v>
      </c>
      <c r="I24" s="22">
        <v>5</v>
      </c>
      <c r="J24" s="28">
        <v>0.29411764705882354</v>
      </c>
      <c r="K24" s="19">
        <v>0</v>
      </c>
      <c r="L24" s="19">
        <v>0</v>
      </c>
      <c r="M24" s="39">
        <v>17</v>
      </c>
    </row>
    <row r="25" spans="1:13" x14ac:dyDescent="0.25">
      <c r="A25" s="37">
        <v>43911</v>
      </c>
      <c r="B25" s="20">
        <v>27</v>
      </c>
      <c r="C25" s="21">
        <v>0</v>
      </c>
      <c r="D25" s="28">
        <v>0</v>
      </c>
      <c r="E25" s="21">
        <v>1</v>
      </c>
      <c r="F25" s="21">
        <v>0</v>
      </c>
      <c r="G25" s="33">
        <v>26</v>
      </c>
      <c r="H25" s="20">
        <v>18</v>
      </c>
      <c r="I25" s="22">
        <v>5</v>
      </c>
      <c r="J25" s="28">
        <v>0.27777777777777779</v>
      </c>
      <c r="K25" s="19">
        <v>0</v>
      </c>
      <c r="L25" s="19">
        <v>0</v>
      </c>
      <c r="M25" s="39">
        <v>18</v>
      </c>
    </row>
    <row r="26" spans="1:13" x14ac:dyDescent="0.25">
      <c r="A26" s="37">
        <v>43912</v>
      </c>
      <c r="B26" s="20">
        <v>31</v>
      </c>
      <c r="C26" s="21">
        <v>0</v>
      </c>
      <c r="D26" s="28">
        <v>0</v>
      </c>
      <c r="E26" s="21">
        <v>1</v>
      </c>
      <c r="F26" s="21">
        <v>0</v>
      </c>
      <c r="G26" s="33">
        <v>30</v>
      </c>
      <c r="H26" s="20">
        <v>22</v>
      </c>
      <c r="I26" s="22">
        <v>7</v>
      </c>
      <c r="J26" s="28">
        <v>0.31818181818181818</v>
      </c>
      <c r="K26" s="19">
        <v>0</v>
      </c>
      <c r="L26" s="19">
        <v>0</v>
      </c>
      <c r="M26" s="39">
        <v>22</v>
      </c>
    </row>
    <row r="27" spans="1:13" x14ac:dyDescent="0.25">
      <c r="A27" s="37">
        <v>43913</v>
      </c>
      <c r="B27" s="20">
        <v>36</v>
      </c>
      <c r="C27" s="21">
        <v>0</v>
      </c>
      <c r="D27" s="28">
        <v>0</v>
      </c>
      <c r="E27" s="21">
        <v>1</v>
      </c>
      <c r="F27" s="21">
        <v>0</v>
      </c>
      <c r="G27" s="33">
        <v>35</v>
      </c>
      <c r="H27" s="20">
        <v>26</v>
      </c>
      <c r="I27" s="22">
        <v>7</v>
      </c>
      <c r="J27" s="28">
        <v>0.26923076923076922</v>
      </c>
      <c r="K27" s="19">
        <v>0</v>
      </c>
      <c r="L27" s="19">
        <v>0</v>
      </c>
      <c r="M27" s="39">
        <v>26</v>
      </c>
    </row>
    <row r="28" spans="1:13" x14ac:dyDescent="0.25">
      <c r="A28" s="37">
        <v>43914</v>
      </c>
      <c r="B28" s="20">
        <v>45</v>
      </c>
      <c r="C28" s="21">
        <v>0</v>
      </c>
      <c r="D28" s="28">
        <v>0</v>
      </c>
      <c r="E28" s="21">
        <v>1</v>
      </c>
      <c r="F28" s="21">
        <v>0</v>
      </c>
      <c r="G28" s="33">
        <v>44</v>
      </c>
      <c r="H28" s="20">
        <v>31</v>
      </c>
      <c r="I28" s="22">
        <v>9</v>
      </c>
      <c r="J28" s="28">
        <v>0.29032258064516131</v>
      </c>
      <c r="K28" s="19">
        <v>1</v>
      </c>
      <c r="L28" s="19">
        <v>0</v>
      </c>
      <c r="M28" s="39">
        <v>30</v>
      </c>
    </row>
    <row r="29" spans="1:13" x14ac:dyDescent="0.25">
      <c r="A29" s="37">
        <v>43915</v>
      </c>
      <c r="B29" s="20">
        <v>47</v>
      </c>
      <c r="C29" s="21">
        <v>0</v>
      </c>
      <c r="D29" s="28">
        <v>0</v>
      </c>
      <c r="E29" s="21">
        <v>1</v>
      </c>
      <c r="F29" s="21">
        <v>0</v>
      </c>
      <c r="G29" s="33">
        <v>46</v>
      </c>
      <c r="H29" s="20">
        <v>41</v>
      </c>
      <c r="I29" s="22">
        <v>10</v>
      </c>
      <c r="J29" s="28">
        <v>0.24390243902439024</v>
      </c>
      <c r="K29" s="19">
        <v>1</v>
      </c>
      <c r="L29" s="19">
        <v>0</v>
      </c>
      <c r="M29" s="39">
        <v>40</v>
      </c>
    </row>
    <row r="30" spans="1:13" x14ac:dyDescent="0.25">
      <c r="A30" s="37">
        <v>43916</v>
      </c>
      <c r="B30" s="20">
        <v>55</v>
      </c>
      <c r="C30" s="21">
        <v>1</v>
      </c>
      <c r="D30" s="28">
        <v>1.8181818181818181E-2</v>
      </c>
      <c r="E30" s="21">
        <v>1</v>
      </c>
      <c r="F30" s="21">
        <v>0</v>
      </c>
      <c r="G30" s="33">
        <v>54</v>
      </c>
      <c r="H30" s="20">
        <v>43</v>
      </c>
      <c r="I30" s="22">
        <v>10</v>
      </c>
      <c r="J30" s="28">
        <v>0.23255813953488372</v>
      </c>
      <c r="K30" s="19">
        <v>1</v>
      </c>
      <c r="L30" s="19">
        <v>0</v>
      </c>
      <c r="M30" s="39">
        <v>42</v>
      </c>
    </row>
    <row r="31" spans="1:13" x14ac:dyDescent="0.25">
      <c r="A31" s="37">
        <v>43917</v>
      </c>
      <c r="B31" s="20">
        <v>63</v>
      </c>
      <c r="C31" s="21">
        <v>2</v>
      </c>
      <c r="D31" s="28">
        <v>3.1746031746031744E-2</v>
      </c>
      <c r="E31" s="21">
        <v>3</v>
      </c>
      <c r="F31" s="21">
        <v>0</v>
      </c>
      <c r="G31" s="33">
        <v>60</v>
      </c>
      <c r="H31" s="20">
        <v>50</v>
      </c>
      <c r="I31" s="22">
        <v>12</v>
      </c>
      <c r="J31" s="28">
        <v>0.24</v>
      </c>
      <c r="K31" s="19">
        <v>2</v>
      </c>
      <c r="L31" s="19">
        <v>0</v>
      </c>
      <c r="M31" s="39">
        <v>48</v>
      </c>
    </row>
    <row r="32" spans="1:13" x14ac:dyDescent="0.25">
      <c r="A32" s="37">
        <v>43918</v>
      </c>
      <c r="B32" s="20">
        <v>68</v>
      </c>
      <c r="C32" s="21">
        <v>2</v>
      </c>
      <c r="D32" s="28">
        <v>2.9411764705882353E-2</v>
      </c>
      <c r="E32" s="21">
        <v>3</v>
      </c>
      <c r="F32" s="21">
        <v>0</v>
      </c>
      <c r="G32" s="33">
        <v>65</v>
      </c>
      <c r="H32" s="20">
        <v>64</v>
      </c>
      <c r="I32" s="22">
        <v>15</v>
      </c>
      <c r="J32" s="28">
        <v>0.234375</v>
      </c>
      <c r="K32" s="19">
        <v>2</v>
      </c>
      <c r="L32" s="19">
        <v>0</v>
      </c>
      <c r="M32" s="39">
        <v>62</v>
      </c>
    </row>
    <row r="33" spans="1:13" x14ac:dyDescent="0.25">
      <c r="A33" s="37">
        <v>43919</v>
      </c>
      <c r="B33" s="20">
        <v>77</v>
      </c>
      <c r="C33" s="21">
        <v>6</v>
      </c>
      <c r="D33" s="28">
        <v>7.792207792207792E-2</v>
      </c>
      <c r="E33" s="21">
        <v>3</v>
      </c>
      <c r="F33" s="21">
        <v>0</v>
      </c>
      <c r="G33" s="33">
        <v>74</v>
      </c>
      <c r="H33" s="20">
        <v>75</v>
      </c>
      <c r="I33" s="22">
        <v>21</v>
      </c>
      <c r="J33" s="28">
        <v>0.28000000000000003</v>
      </c>
      <c r="K33" s="19">
        <v>2</v>
      </c>
      <c r="L33" s="19">
        <v>1</v>
      </c>
      <c r="M33" s="39">
        <v>72</v>
      </c>
    </row>
    <row r="34" spans="1:13" x14ac:dyDescent="0.25">
      <c r="A34" s="37">
        <v>43920</v>
      </c>
      <c r="B34" s="18">
        <v>80</v>
      </c>
      <c r="C34" s="21">
        <v>6</v>
      </c>
      <c r="D34" s="28">
        <v>7.4999999999999997E-2</v>
      </c>
      <c r="E34" s="21">
        <v>4</v>
      </c>
      <c r="F34" s="21">
        <v>0</v>
      </c>
      <c r="G34" s="33">
        <v>76</v>
      </c>
      <c r="H34" s="20">
        <v>83</v>
      </c>
      <c r="I34" s="22">
        <v>24</v>
      </c>
      <c r="J34" s="28">
        <v>0.28915662650602408</v>
      </c>
      <c r="K34" s="19">
        <v>2</v>
      </c>
      <c r="L34" s="19">
        <v>1</v>
      </c>
      <c r="M34" s="39">
        <v>80</v>
      </c>
    </row>
    <row r="35" spans="1:13" x14ac:dyDescent="0.25">
      <c r="A35" s="37">
        <v>43921</v>
      </c>
      <c r="B35" s="18">
        <v>87</v>
      </c>
      <c r="C35" s="18">
        <v>6</v>
      </c>
      <c r="D35" s="28">
        <v>6.8965517241379309E-2</v>
      </c>
      <c r="E35" s="18">
        <v>5</v>
      </c>
      <c r="F35" s="18">
        <v>0</v>
      </c>
      <c r="G35" s="34">
        <v>82</v>
      </c>
      <c r="H35" s="18">
        <v>101</v>
      </c>
      <c r="I35" s="22">
        <v>26</v>
      </c>
      <c r="J35" s="28">
        <v>0.25742574257425743</v>
      </c>
      <c r="K35" s="19">
        <v>3</v>
      </c>
      <c r="L35" s="19">
        <v>1</v>
      </c>
      <c r="M35" s="39">
        <v>97</v>
      </c>
    </row>
    <row r="36" spans="1:13" x14ac:dyDescent="0.25">
      <c r="A36" s="37">
        <v>43922</v>
      </c>
      <c r="B36" s="19">
        <v>94</v>
      </c>
      <c r="C36" s="18">
        <v>9</v>
      </c>
      <c r="D36" s="28">
        <v>9.5744680851063829E-2</v>
      </c>
      <c r="E36" s="18">
        <v>7</v>
      </c>
      <c r="F36" s="18">
        <v>0</v>
      </c>
      <c r="G36" s="34">
        <v>87</v>
      </c>
      <c r="H36" s="18">
        <v>106</v>
      </c>
      <c r="I36" s="22">
        <v>27</v>
      </c>
      <c r="J36" s="28">
        <v>0.25471698113207547</v>
      </c>
      <c r="K36" s="19">
        <v>3</v>
      </c>
      <c r="L36" s="19">
        <v>1</v>
      </c>
      <c r="M36" s="39">
        <v>102</v>
      </c>
    </row>
    <row r="37" spans="1:13" x14ac:dyDescent="0.25">
      <c r="A37" s="37">
        <v>43923</v>
      </c>
      <c r="B37" s="19">
        <v>100</v>
      </c>
      <c r="C37" s="18">
        <v>11</v>
      </c>
      <c r="D37" s="28">
        <v>0.11</v>
      </c>
      <c r="E37" s="18">
        <v>8</v>
      </c>
      <c r="F37" s="18">
        <v>0</v>
      </c>
      <c r="G37" s="34">
        <v>92</v>
      </c>
      <c r="H37" s="18">
        <v>116</v>
      </c>
      <c r="I37" s="22">
        <v>29</v>
      </c>
      <c r="J37" s="28">
        <v>0.25</v>
      </c>
      <c r="K37" s="19">
        <v>4</v>
      </c>
      <c r="L37" s="19">
        <v>1</v>
      </c>
      <c r="M37" s="39">
        <v>111</v>
      </c>
    </row>
    <row r="38" spans="1:13" x14ac:dyDescent="0.25">
      <c r="A38" s="37">
        <v>43924</v>
      </c>
      <c r="B38" s="19">
        <v>106</v>
      </c>
      <c r="C38" s="18">
        <v>12</v>
      </c>
      <c r="D38" s="28">
        <v>0.11320754716981132</v>
      </c>
      <c r="E38" s="18">
        <v>8</v>
      </c>
      <c r="F38" s="18">
        <v>0</v>
      </c>
      <c r="G38" s="34">
        <v>98</v>
      </c>
      <c r="H38" s="18">
        <v>147</v>
      </c>
      <c r="I38" s="22">
        <v>37</v>
      </c>
      <c r="J38" s="28">
        <v>0.25170068027210885</v>
      </c>
      <c r="K38" s="19">
        <v>7</v>
      </c>
      <c r="L38" s="19">
        <v>1</v>
      </c>
      <c r="M38" s="39">
        <v>139</v>
      </c>
    </row>
    <row r="39" spans="1:13" x14ac:dyDescent="0.25">
      <c r="A39" s="37">
        <v>43925</v>
      </c>
      <c r="B39" s="19">
        <v>110</v>
      </c>
      <c r="C39" s="18">
        <v>12</v>
      </c>
      <c r="D39" s="28">
        <v>0.10909090909090909</v>
      </c>
      <c r="E39" s="18">
        <v>10</v>
      </c>
      <c r="F39" s="18">
        <v>0</v>
      </c>
      <c r="G39" s="34">
        <v>100</v>
      </c>
      <c r="H39" s="18">
        <v>160</v>
      </c>
      <c r="I39" s="22">
        <v>40</v>
      </c>
      <c r="J39" s="28">
        <v>0.25</v>
      </c>
      <c r="K39" s="19">
        <v>8</v>
      </c>
      <c r="L39" s="19">
        <v>1</v>
      </c>
      <c r="M39" s="39">
        <v>151</v>
      </c>
    </row>
    <row r="40" spans="1:13" x14ac:dyDescent="0.25">
      <c r="A40" s="37">
        <v>43926</v>
      </c>
      <c r="B40" s="19">
        <v>111</v>
      </c>
      <c r="C40" s="18">
        <v>13</v>
      </c>
      <c r="D40" s="28">
        <v>0.11711711711711711</v>
      </c>
      <c r="E40" s="18">
        <v>12</v>
      </c>
      <c r="F40" s="18">
        <v>0</v>
      </c>
      <c r="G40" s="34">
        <v>99</v>
      </c>
      <c r="H40" s="18">
        <v>165</v>
      </c>
      <c r="I40" s="22">
        <v>43</v>
      </c>
      <c r="J40" s="28">
        <v>0.26060606060606062</v>
      </c>
      <c r="K40" s="19">
        <v>8</v>
      </c>
      <c r="L40" s="19">
        <v>1</v>
      </c>
      <c r="M40" s="39">
        <v>156</v>
      </c>
    </row>
    <row r="41" spans="1:13" x14ac:dyDescent="0.25">
      <c r="A41" s="37">
        <v>43927</v>
      </c>
      <c r="B41" s="19">
        <v>116</v>
      </c>
      <c r="C41" s="18">
        <v>13</v>
      </c>
      <c r="D41" s="28">
        <v>0.11206896551724138</v>
      </c>
      <c r="E41" s="18">
        <v>13</v>
      </c>
      <c r="F41" s="18">
        <v>0</v>
      </c>
      <c r="G41" s="34">
        <v>103</v>
      </c>
      <c r="H41" s="18">
        <v>173</v>
      </c>
      <c r="I41" s="22">
        <v>44</v>
      </c>
      <c r="J41" s="28">
        <v>0.25433526011560692</v>
      </c>
      <c r="K41" s="19">
        <v>8</v>
      </c>
      <c r="L41" s="19">
        <v>1</v>
      </c>
      <c r="M41" s="39">
        <v>164</v>
      </c>
    </row>
    <row r="42" spans="1:13" x14ac:dyDescent="0.25">
      <c r="A42" s="37">
        <v>43928</v>
      </c>
      <c r="B42" s="19">
        <v>117</v>
      </c>
      <c r="C42" s="18">
        <v>13</v>
      </c>
      <c r="D42" s="28">
        <v>0.1111111111111111</v>
      </c>
      <c r="E42" s="18">
        <v>14</v>
      </c>
      <c r="F42" s="18">
        <v>0</v>
      </c>
      <c r="G42" s="34">
        <v>103</v>
      </c>
      <c r="H42" s="18">
        <v>192</v>
      </c>
      <c r="I42" s="22">
        <v>54</v>
      </c>
      <c r="J42" s="28">
        <v>0.28125</v>
      </c>
      <c r="K42" s="19">
        <v>9</v>
      </c>
      <c r="L42" s="19">
        <v>2</v>
      </c>
      <c r="M42" s="39">
        <v>181</v>
      </c>
    </row>
    <row r="43" spans="1:13" x14ac:dyDescent="0.25">
      <c r="A43" s="37">
        <v>43929</v>
      </c>
      <c r="B43" s="19">
        <v>123</v>
      </c>
      <c r="C43" s="18">
        <v>16</v>
      </c>
      <c r="D43" s="28">
        <v>0.13008130081300814</v>
      </c>
      <c r="E43" s="18">
        <v>15</v>
      </c>
      <c r="F43" s="18">
        <v>0</v>
      </c>
      <c r="G43" s="34">
        <v>108</v>
      </c>
      <c r="H43" s="18">
        <v>217</v>
      </c>
      <c r="I43" s="22">
        <v>64</v>
      </c>
      <c r="J43" s="28">
        <v>0.29493087557603687</v>
      </c>
      <c r="K43" s="19">
        <v>11</v>
      </c>
      <c r="L43" s="19">
        <v>2</v>
      </c>
      <c r="M43" s="39">
        <v>204</v>
      </c>
    </row>
    <row r="44" spans="1:13" x14ac:dyDescent="0.25">
      <c r="A44" s="37">
        <v>43930</v>
      </c>
      <c r="B44" s="19">
        <v>127</v>
      </c>
      <c r="C44" s="18">
        <v>16</v>
      </c>
      <c r="D44" s="28">
        <v>0.12598425196850394</v>
      </c>
      <c r="E44" s="18">
        <v>23</v>
      </c>
      <c r="F44" s="18">
        <v>0</v>
      </c>
      <c r="G44" s="34">
        <v>104</v>
      </c>
      <c r="H44" s="18">
        <v>224</v>
      </c>
      <c r="I44" s="22">
        <v>67</v>
      </c>
      <c r="J44" s="28">
        <v>0.29910714285714285</v>
      </c>
      <c r="K44" s="19">
        <v>12</v>
      </c>
      <c r="L44" s="19">
        <v>2</v>
      </c>
      <c r="M44" s="39">
        <v>210</v>
      </c>
    </row>
    <row r="45" spans="1:13" x14ac:dyDescent="0.25">
      <c r="A45" s="37">
        <v>43931</v>
      </c>
      <c r="B45" s="25">
        <v>129</v>
      </c>
      <c r="C45" s="25">
        <v>16</v>
      </c>
      <c r="D45" s="28">
        <v>0.12403100775193798</v>
      </c>
      <c r="E45" s="25">
        <v>25</v>
      </c>
      <c r="F45" s="25">
        <v>0</v>
      </c>
      <c r="G45" s="35">
        <v>104</v>
      </c>
      <c r="H45" s="25">
        <v>233</v>
      </c>
      <c r="I45" s="25">
        <v>71</v>
      </c>
      <c r="J45" s="28">
        <v>0.30472103004291845</v>
      </c>
      <c r="K45" s="25">
        <v>13</v>
      </c>
      <c r="L45" s="25">
        <v>2</v>
      </c>
      <c r="M45" s="35">
        <v>218</v>
      </c>
    </row>
    <row r="46" spans="1:13" x14ac:dyDescent="0.25">
      <c r="A46" s="37">
        <v>43932</v>
      </c>
      <c r="B46" s="25">
        <v>132</v>
      </c>
      <c r="C46" s="25">
        <v>16</v>
      </c>
      <c r="D46" s="28">
        <v>0.12121212121212122</v>
      </c>
      <c r="E46" s="25">
        <v>26</v>
      </c>
      <c r="F46" s="25">
        <v>0</v>
      </c>
      <c r="G46" s="35">
        <v>106</v>
      </c>
      <c r="H46" s="25">
        <v>237</v>
      </c>
      <c r="I46" s="25">
        <v>71</v>
      </c>
      <c r="J46" s="28">
        <v>0.29957805907172996</v>
      </c>
      <c r="K46" s="25">
        <v>17</v>
      </c>
      <c r="L46" s="25">
        <v>2</v>
      </c>
      <c r="M46" s="35">
        <v>218</v>
      </c>
    </row>
    <row r="47" spans="1:13" x14ac:dyDescent="0.25">
      <c r="A47" s="37">
        <v>43933</v>
      </c>
      <c r="B47" s="25">
        <v>134</v>
      </c>
      <c r="C47" s="25">
        <v>16</v>
      </c>
      <c r="D47" s="28">
        <v>0.11940298507462686</v>
      </c>
      <c r="E47" s="25">
        <v>30</v>
      </c>
      <c r="F47" s="25">
        <v>0</v>
      </c>
      <c r="G47" s="35">
        <v>104</v>
      </c>
      <c r="H47" s="25">
        <v>244</v>
      </c>
      <c r="I47" s="25">
        <v>74</v>
      </c>
      <c r="J47" s="28">
        <v>0.30327868852459017</v>
      </c>
      <c r="K47" s="25">
        <v>18</v>
      </c>
      <c r="L47" s="25">
        <v>2</v>
      </c>
      <c r="M47" s="35">
        <v>224</v>
      </c>
    </row>
    <row r="48" spans="1:13" x14ac:dyDescent="0.25">
      <c r="A48" s="37">
        <v>43934</v>
      </c>
      <c r="B48" s="25">
        <v>135</v>
      </c>
      <c r="C48" s="25">
        <v>16</v>
      </c>
      <c r="D48" s="28">
        <v>0.11851851851851852</v>
      </c>
      <c r="E48" s="25">
        <v>32</v>
      </c>
      <c r="F48" s="25">
        <v>0</v>
      </c>
      <c r="G48" s="35">
        <v>103</v>
      </c>
      <c r="H48" s="25">
        <v>246</v>
      </c>
      <c r="I48" s="25">
        <v>74</v>
      </c>
      <c r="J48" s="28">
        <v>0.30081300813008133</v>
      </c>
      <c r="K48" s="25">
        <v>18</v>
      </c>
      <c r="L48" s="25">
        <v>2</v>
      </c>
      <c r="M48" s="35">
        <v>226</v>
      </c>
    </row>
    <row r="49" spans="1:13" x14ac:dyDescent="0.25">
      <c r="A49" s="37">
        <v>43935</v>
      </c>
      <c r="B49" s="25">
        <v>136</v>
      </c>
      <c r="C49" s="25">
        <v>17</v>
      </c>
      <c r="D49" s="28">
        <v>0.125</v>
      </c>
      <c r="E49" s="25">
        <v>34</v>
      </c>
      <c r="F49" s="25">
        <v>0</v>
      </c>
      <c r="G49" s="35">
        <v>102</v>
      </c>
      <c r="H49" s="25">
        <v>253</v>
      </c>
      <c r="I49" s="25">
        <v>76</v>
      </c>
      <c r="J49" s="28">
        <v>0.30039525691699603</v>
      </c>
      <c r="K49" s="25">
        <v>24</v>
      </c>
      <c r="L49" s="25">
        <v>2</v>
      </c>
      <c r="M49" s="35">
        <v>227</v>
      </c>
    </row>
    <row r="50" spans="1:13" x14ac:dyDescent="0.25">
      <c r="A50" s="37">
        <v>43936</v>
      </c>
      <c r="B50" s="25">
        <v>139</v>
      </c>
      <c r="C50" s="25">
        <v>17</v>
      </c>
      <c r="D50" s="30">
        <v>0.1223021582733813</v>
      </c>
      <c r="E50" s="25">
        <v>34</v>
      </c>
      <c r="F50" s="25">
        <v>0</v>
      </c>
      <c r="G50" s="35">
        <v>105</v>
      </c>
      <c r="H50" s="25">
        <v>269</v>
      </c>
      <c r="I50" s="25">
        <v>80</v>
      </c>
      <c r="J50" s="30">
        <v>0.29739776951672864</v>
      </c>
      <c r="K50" s="25">
        <v>26</v>
      </c>
      <c r="L50" s="25">
        <v>2</v>
      </c>
      <c r="M50" s="35">
        <v>241</v>
      </c>
    </row>
    <row r="51" spans="1:13" x14ac:dyDescent="0.25">
      <c r="A51" s="37">
        <v>43937</v>
      </c>
      <c r="B51" s="25">
        <v>139</v>
      </c>
      <c r="C51" s="25">
        <v>17</v>
      </c>
      <c r="D51" s="30">
        <v>0.1223021582733813</v>
      </c>
      <c r="E51" s="25">
        <v>39</v>
      </c>
      <c r="F51" s="25">
        <v>0</v>
      </c>
      <c r="G51" s="35">
        <v>100</v>
      </c>
      <c r="H51" s="25">
        <v>282</v>
      </c>
      <c r="I51" s="25">
        <v>83</v>
      </c>
      <c r="J51" s="30">
        <v>0.29432624113475175</v>
      </c>
      <c r="K51" s="25">
        <v>29</v>
      </c>
      <c r="L51" s="25">
        <v>2</v>
      </c>
      <c r="M51" s="35">
        <v>251</v>
      </c>
    </row>
    <row r="52" spans="1:13" x14ac:dyDescent="0.25">
      <c r="A52" s="37">
        <v>43938</v>
      </c>
      <c r="B52" s="25">
        <v>140</v>
      </c>
      <c r="C52" s="25">
        <v>17</v>
      </c>
      <c r="D52" s="30">
        <v>0.12142857142857143</v>
      </c>
      <c r="E52" s="25">
        <v>41</v>
      </c>
      <c r="F52" s="25">
        <v>0</v>
      </c>
      <c r="G52" s="35">
        <v>99</v>
      </c>
      <c r="H52" s="25">
        <v>289</v>
      </c>
      <c r="I52" s="25">
        <v>83</v>
      </c>
      <c r="J52" s="30">
        <v>0.28719723183391005</v>
      </c>
      <c r="K52" s="25">
        <v>36</v>
      </c>
      <c r="L52" s="25">
        <v>2</v>
      </c>
      <c r="M52" s="35">
        <v>251</v>
      </c>
    </row>
    <row r="53" spans="1:13" x14ac:dyDescent="0.25">
      <c r="A53" s="38">
        <v>43939</v>
      </c>
      <c r="B53" s="23">
        <v>141</v>
      </c>
      <c r="C53" s="23">
        <v>17</v>
      </c>
      <c r="D53" s="29">
        <v>0.12056737588652482</v>
      </c>
      <c r="E53" s="23">
        <v>41</v>
      </c>
      <c r="F53" s="23">
        <v>0</v>
      </c>
      <c r="G53" s="36">
        <v>100</v>
      </c>
      <c r="H53" s="23">
        <v>292</v>
      </c>
      <c r="I53" s="23">
        <v>83</v>
      </c>
      <c r="J53" s="29">
        <v>0.28424657534246578</v>
      </c>
      <c r="K53" s="23">
        <v>36</v>
      </c>
      <c r="L53" s="23">
        <v>2</v>
      </c>
      <c r="M53" s="36">
        <v>254</v>
      </c>
    </row>
  </sheetData>
  <mergeCells count="2">
    <mergeCell ref="C3:D3"/>
    <mergeCell ref="I3:J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AV17"/>
  <sheetViews>
    <sheetView zoomScale="85" zoomScaleNormal="85" workbookViewId="0">
      <selection activeCell="AU26" sqref="AU26"/>
    </sheetView>
  </sheetViews>
  <sheetFormatPr defaultRowHeight="15" x14ac:dyDescent="0.25"/>
  <cols>
    <col min="2" max="2" width="20.85546875" customWidth="1"/>
    <col min="3" max="3" width="4.7109375" bestFit="1" customWidth="1"/>
    <col min="4" max="28" width="5.28515625" bestFit="1" customWidth="1"/>
    <col min="29" max="35" width="5.42578125" bestFit="1" customWidth="1"/>
    <col min="36" max="36" width="6.140625" customWidth="1"/>
    <col min="37" max="40" width="5.42578125" bestFit="1" customWidth="1"/>
    <col min="41" max="41" width="5.28515625" customWidth="1"/>
    <col min="42" max="47" width="5.42578125" bestFit="1" customWidth="1"/>
    <col min="48" max="48" width="12.28515625" bestFit="1" customWidth="1"/>
  </cols>
  <sheetData>
    <row r="1" spans="2:48" s="7" customFormat="1" ht="23.25" x14ac:dyDescent="0.35">
      <c r="B1" s="6" t="s">
        <v>69</v>
      </c>
      <c r="AE1" s="8" t="e">
        <f>#REF!</f>
        <v>#REF!</v>
      </c>
    </row>
    <row r="2" spans="2:48" s="7" customFormat="1" ht="23.25" x14ac:dyDescent="0.35">
      <c r="B2" s="9" t="s">
        <v>73</v>
      </c>
      <c r="AE2" s="8"/>
    </row>
    <row r="3" spans="2:48" ht="33.75" customHeight="1" x14ac:dyDescent="0.25">
      <c r="B3" s="1" t="s">
        <v>0</v>
      </c>
      <c r="C3" s="40" t="s">
        <v>11</v>
      </c>
      <c r="D3" s="40" t="s">
        <v>48</v>
      </c>
      <c r="E3" s="40" t="s">
        <v>12</v>
      </c>
      <c r="F3" s="40" t="s">
        <v>13</v>
      </c>
      <c r="G3" s="40" t="s">
        <v>14</v>
      </c>
      <c r="H3" s="40" t="s">
        <v>15</v>
      </c>
      <c r="I3" s="40" t="s">
        <v>16</v>
      </c>
      <c r="J3" s="40" t="s">
        <v>17</v>
      </c>
      <c r="K3" s="40" t="s">
        <v>18</v>
      </c>
      <c r="L3" s="40" t="s">
        <v>19</v>
      </c>
      <c r="M3" s="40" t="s">
        <v>20</v>
      </c>
      <c r="N3" s="40" t="s">
        <v>21</v>
      </c>
      <c r="O3" s="40" t="s">
        <v>22</v>
      </c>
      <c r="P3" s="40" t="s">
        <v>23</v>
      </c>
      <c r="Q3" s="40" t="s">
        <v>24</v>
      </c>
      <c r="R3" s="40" t="s">
        <v>25</v>
      </c>
      <c r="S3" s="40" t="s">
        <v>26</v>
      </c>
      <c r="T3" s="40" t="s">
        <v>27</v>
      </c>
      <c r="U3" s="40" t="s">
        <v>28</v>
      </c>
      <c r="V3" s="40" t="s">
        <v>29</v>
      </c>
      <c r="W3" s="40" t="s">
        <v>30</v>
      </c>
      <c r="X3" s="40" t="s">
        <v>31</v>
      </c>
      <c r="Y3" s="40" t="s">
        <v>32</v>
      </c>
      <c r="Z3" s="40" t="s">
        <v>33</v>
      </c>
      <c r="AA3" s="40" t="s">
        <v>34</v>
      </c>
      <c r="AB3" s="40" t="s">
        <v>35</v>
      </c>
      <c r="AC3" s="40" t="s">
        <v>36</v>
      </c>
      <c r="AD3" s="40" t="s">
        <v>37</v>
      </c>
      <c r="AE3" s="40" t="s">
        <v>38</v>
      </c>
      <c r="AF3" s="40" t="s">
        <v>39</v>
      </c>
      <c r="AG3" s="40" t="s">
        <v>40</v>
      </c>
      <c r="AH3" s="40" t="s">
        <v>41</v>
      </c>
      <c r="AI3" s="40" t="s">
        <v>42</v>
      </c>
      <c r="AJ3" s="40" t="s">
        <v>43</v>
      </c>
      <c r="AK3" s="40" t="s">
        <v>44</v>
      </c>
      <c r="AL3" s="40" t="s">
        <v>47</v>
      </c>
      <c r="AM3" s="40" t="s">
        <v>70</v>
      </c>
      <c r="AN3" s="40" t="s">
        <v>71</v>
      </c>
      <c r="AO3" s="40" t="s">
        <v>72</v>
      </c>
      <c r="AP3" s="40" t="s">
        <v>74</v>
      </c>
      <c r="AQ3" s="40" t="s">
        <v>75</v>
      </c>
      <c r="AR3" s="40" t="s">
        <v>77</v>
      </c>
      <c r="AS3" s="40" t="s">
        <v>78</v>
      </c>
      <c r="AT3" s="40" t="s">
        <v>81</v>
      </c>
      <c r="AU3" s="40" t="s">
        <v>85</v>
      </c>
      <c r="AV3" s="24" t="s">
        <v>46</v>
      </c>
    </row>
    <row r="4" spans="2:48" x14ac:dyDescent="0.25">
      <c r="B4" s="2" t="s">
        <v>1</v>
      </c>
      <c r="C4" s="4"/>
      <c r="D4" s="4">
        <v>1</v>
      </c>
      <c r="E4" s="4"/>
      <c r="F4" s="4">
        <v>1</v>
      </c>
      <c r="G4" s="4"/>
      <c r="H4" s="4">
        <v>1</v>
      </c>
      <c r="I4" s="4"/>
      <c r="J4" s="4"/>
      <c r="K4" s="4"/>
      <c r="L4" s="4">
        <v>4</v>
      </c>
      <c r="M4" s="4">
        <v>3</v>
      </c>
      <c r="N4" s="4"/>
      <c r="O4" s="4"/>
      <c r="P4" s="4">
        <v>5</v>
      </c>
      <c r="Q4" s="4">
        <v>2</v>
      </c>
      <c r="R4" s="4">
        <v>3</v>
      </c>
      <c r="S4" s="4">
        <v>7</v>
      </c>
      <c r="T4" s="4">
        <v>4</v>
      </c>
      <c r="U4" s="4">
        <v>5</v>
      </c>
      <c r="V4" s="4">
        <v>9</v>
      </c>
      <c r="W4" s="4">
        <v>2</v>
      </c>
      <c r="X4" s="4">
        <v>8</v>
      </c>
      <c r="Y4" s="4">
        <v>8</v>
      </c>
      <c r="Z4" s="4">
        <v>5</v>
      </c>
      <c r="AA4" s="4">
        <v>9</v>
      </c>
      <c r="AB4" s="4">
        <v>3</v>
      </c>
      <c r="AC4" s="4">
        <v>7</v>
      </c>
      <c r="AD4" s="4">
        <v>7</v>
      </c>
      <c r="AE4" s="4">
        <v>6</v>
      </c>
      <c r="AF4" s="4">
        <v>6</v>
      </c>
      <c r="AG4" s="4">
        <v>4</v>
      </c>
      <c r="AH4" s="4">
        <v>1</v>
      </c>
      <c r="AI4" s="4">
        <v>5</v>
      </c>
      <c r="AJ4" s="4">
        <v>1</v>
      </c>
      <c r="AK4" s="4">
        <v>6</v>
      </c>
      <c r="AL4" s="4">
        <v>4</v>
      </c>
      <c r="AM4" s="4">
        <v>2</v>
      </c>
      <c r="AN4" s="4">
        <v>3</v>
      </c>
      <c r="AO4" s="4">
        <v>2</v>
      </c>
      <c r="AP4" s="4">
        <v>1</v>
      </c>
      <c r="AQ4" s="4">
        <v>1</v>
      </c>
      <c r="AR4" s="4">
        <v>3</v>
      </c>
      <c r="AS4" s="4"/>
      <c r="AT4" s="4">
        <v>1</v>
      </c>
      <c r="AU4" s="4">
        <v>1</v>
      </c>
      <c r="AV4" s="4">
        <v>141</v>
      </c>
    </row>
    <row r="5" spans="2:48" x14ac:dyDescent="0.25">
      <c r="B5" s="2" t="s">
        <v>2</v>
      </c>
      <c r="C5" s="4"/>
      <c r="D5" s="4"/>
      <c r="E5" s="4"/>
      <c r="F5" s="4"/>
      <c r="G5" s="4"/>
      <c r="H5" s="4"/>
      <c r="I5" s="4"/>
      <c r="J5" s="4">
        <v>1</v>
      </c>
      <c r="K5" s="4"/>
      <c r="L5" s="4">
        <v>1</v>
      </c>
      <c r="M5" s="4">
        <v>1</v>
      </c>
      <c r="N5" s="4">
        <v>1</v>
      </c>
      <c r="O5" s="4">
        <v>3</v>
      </c>
      <c r="P5" s="4">
        <v>2</v>
      </c>
      <c r="Q5" s="4">
        <v>4</v>
      </c>
      <c r="R5" s="4">
        <v>4</v>
      </c>
      <c r="S5" s="4">
        <v>1</v>
      </c>
      <c r="T5" s="4">
        <v>4</v>
      </c>
      <c r="U5" s="4">
        <v>4</v>
      </c>
      <c r="V5" s="4">
        <v>5</v>
      </c>
      <c r="W5" s="4">
        <v>10</v>
      </c>
      <c r="X5" s="4">
        <v>2</v>
      </c>
      <c r="Y5" s="4">
        <v>7</v>
      </c>
      <c r="Z5" s="4">
        <v>14</v>
      </c>
      <c r="AA5" s="4">
        <v>11</v>
      </c>
      <c r="AB5" s="4">
        <v>8</v>
      </c>
      <c r="AC5" s="4">
        <v>18</v>
      </c>
      <c r="AD5" s="4">
        <v>5</v>
      </c>
      <c r="AE5" s="4">
        <v>10</v>
      </c>
      <c r="AF5" s="4">
        <v>31</v>
      </c>
      <c r="AG5" s="4">
        <v>13</v>
      </c>
      <c r="AH5" s="4">
        <v>5</v>
      </c>
      <c r="AI5" s="4">
        <v>8</v>
      </c>
      <c r="AJ5" s="4">
        <v>19</v>
      </c>
      <c r="AK5" s="4">
        <v>25</v>
      </c>
      <c r="AL5" s="4">
        <v>7</v>
      </c>
      <c r="AM5" s="4">
        <v>9</v>
      </c>
      <c r="AN5" s="4">
        <v>4</v>
      </c>
      <c r="AO5" s="4">
        <v>7</v>
      </c>
      <c r="AP5" s="4">
        <v>2</v>
      </c>
      <c r="AQ5" s="4">
        <v>7</v>
      </c>
      <c r="AR5" s="4">
        <v>16</v>
      </c>
      <c r="AS5" s="4">
        <v>13</v>
      </c>
      <c r="AT5" s="4">
        <v>7</v>
      </c>
      <c r="AU5" s="4">
        <v>3</v>
      </c>
      <c r="AV5" s="4">
        <v>292</v>
      </c>
    </row>
    <row r="6" spans="2:48" x14ac:dyDescent="0.25">
      <c r="B6" s="2" t="s">
        <v>45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>
        <v>1</v>
      </c>
      <c r="T6" s="4"/>
      <c r="U6" s="4">
        <v>1</v>
      </c>
      <c r="V6" s="4">
        <v>1</v>
      </c>
      <c r="W6" s="4">
        <v>1</v>
      </c>
      <c r="X6" s="4"/>
      <c r="Y6" s="4">
        <v>1</v>
      </c>
      <c r="Z6" s="4"/>
      <c r="AA6" s="4">
        <v>1</v>
      </c>
      <c r="AB6" s="4"/>
      <c r="AC6" s="4">
        <v>3</v>
      </c>
      <c r="AD6" s="4"/>
      <c r="AE6" s="4">
        <v>2</v>
      </c>
      <c r="AF6" s="4">
        <v>2</v>
      </c>
      <c r="AG6" s="4"/>
      <c r="AH6" s="4"/>
      <c r="AI6" s="4"/>
      <c r="AJ6" s="4"/>
      <c r="AK6" s="4">
        <v>1</v>
      </c>
      <c r="AL6" s="4"/>
      <c r="AM6" s="4"/>
      <c r="AN6" s="4"/>
      <c r="AO6" s="4"/>
      <c r="AP6" s="4"/>
      <c r="AQ6" s="4"/>
      <c r="AR6" s="4">
        <v>1</v>
      </c>
      <c r="AS6" s="4"/>
      <c r="AT6" s="4">
        <v>2</v>
      </c>
      <c r="AU6" s="4"/>
      <c r="AV6" s="4">
        <v>17</v>
      </c>
    </row>
    <row r="7" spans="2:48" x14ac:dyDescent="0.25">
      <c r="B7" s="2" t="s">
        <v>3</v>
      </c>
      <c r="C7" s="4">
        <v>1</v>
      </c>
      <c r="D7" s="4"/>
      <c r="E7" s="4"/>
      <c r="F7" s="4"/>
      <c r="G7" s="4">
        <v>1</v>
      </c>
      <c r="H7" s="4"/>
      <c r="I7" s="4">
        <v>1</v>
      </c>
      <c r="J7" s="4"/>
      <c r="K7" s="4"/>
      <c r="L7" s="4">
        <v>1</v>
      </c>
      <c r="M7" s="4">
        <v>1</v>
      </c>
      <c r="N7" s="4">
        <v>1</v>
      </c>
      <c r="O7" s="4"/>
      <c r="P7" s="4">
        <v>2</v>
      </c>
      <c r="Q7" s="4">
        <v>2</v>
      </c>
      <c r="R7" s="4">
        <v>5</v>
      </c>
      <c r="S7" s="4">
        <v>2</v>
      </c>
      <c r="T7" s="4">
        <v>1</v>
      </c>
      <c r="U7" s="4">
        <v>3</v>
      </c>
      <c r="V7" s="4">
        <v>5</v>
      </c>
      <c r="W7" s="4">
        <v>7</v>
      </c>
      <c r="X7" s="4">
        <v>3</v>
      </c>
      <c r="Y7" s="4">
        <v>3</v>
      </c>
      <c r="Z7" s="4">
        <v>9</v>
      </c>
      <c r="AA7" s="4">
        <v>3</v>
      </c>
      <c r="AB7" s="4">
        <v>7</v>
      </c>
      <c r="AC7" s="4">
        <v>8</v>
      </c>
      <c r="AD7" s="4">
        <v>8</v>
      </c>
      <c r="AE7" s="4">
        <v>3</v>
      </c>
      <c r="AF7" s="4">
        <v>13</v>
      </c>
      <c r="AG7" s="4">
        <v>13</v>
      </c>
      <c r="AH7" s="4">
        <v>5</v>
      </c>
      <c r="AI7" s="4">
        <v>8</v>
      </c>
      <c r="AJ7" s="4">
        <v>16</v>
      </c>
      <c r="AK7" s="4">
        <v>16</v>
      </c>
      <c r="AL7" s="4">
        <v>16</v>
      </c>
      <c r="AM7" s="4">
        <v>19</v>
      </c>
      <c r="AN7" s="4">
        <v>5</v>
      </c>
      <c r="AO7" s="4">
        <v>8</v>
      </c>
      <c r="AP7" s="4">
        <v>4</v>
      </c>
      <c r="AQ7" s="4">
        <v>4</v>
      </c>
      <c r="AR7" s="4">
        <v>9</v>
      </c>
      <c r="AS7" s="4">
        <v>6</v>
      </c>
      <c r="AT7" s="4">
        <v>7</v>
      </c>
      <c r="AU7" s="4">
        <v>1</v>
      </c>
      <c r="AV7" s="4">
        <v>227</v>
      </c>
    </row>
    <row r="8" spans="2:48" x14ac:dyDescent="0.25">
      <c r="B8" s="2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>
        <v>1</v>
      </c>
      <c r="N8" s="4"/>
      <c r="O8" s="4"/>
      <c r="P8" s="4">
        <v>3</v>
      </c>
      <c r="Q8" s="4"/>
      <c r="R8" s="4">
        <v>2</v>
      </c>
      <c r="S8" s="4">
        <v>3</v>
      </c>
      <c r="T8" s="4">
        <v>3</v>
      </c>
      <c r="U8" s="4">
        <v>4</v>
      </c>
      <c r="V8" s="4">
        <v>3</v>
      </c>
      <c r="W8" s="4">
        <v>1</v>
      </c>
      <c r="X8" s="4">
        <v>4</v>
      </c>
      <c r="Y8" s="4">
        <v>3</v>
      </c>
      <c r="Z8" s="4">
        <v>1</v>
      </c>
      <c r="AA8" s="4"/>
      <c r="AB8" s="4"/>
      <c r="AC8" s="4">
        <v>2</v>
      </c>
      <c r="AD8" s="4">
        <v>4</v>
      </c>
      <c r="AE8" s="4">
        <v>2</v>
      </c>
      <c r="AF8" s="4">
        <v>2</v>
      </c>
      <c r="AG8" s="4">
        <v>1</v>
      </c>
      <c r="AH8" s="4">
        <v>2</v>
      </c>
      <c r="AI8" s="4">
        <v>3</v>
      </c>
      <c r="AJ8" s="4">
        <v>2</v>
      </c>
      <c r="AK8" s="4">
        <v>2</v>
      </c>
      <c r="AL8" s="4">
        <v>5</v>
      </c>
      <c r="AM8" s="4"/>
      <c r="AN8" s="4">
        <v>5</v>
      </c>
      <c r="AO8" s="4">
        <v>3</v>
      </c>
      <c r="AP8" s="4"/>
      <c r="AQ8" s="4"/>
      <c r="AR8" s="4">
        <v>1</v>
      </c>
      <c r="AS8" s="4">
        <v>1</v>
      </c>
      <c r="AT8" s="4"/>
      <c r="AU8" s="4"/>
      <c r="AV8" s="4">
        <v>63</v>
      </c>
    </row>
    <row r="9" spans="2:48" x14ac:dyDescent="0.25">
      <c r="B9" s="2" t="s">
        <v>4</v>
      </c>
      <c r="C9" s="4"/>
      <c r="D9" s="4"/>
      <c r="E9" s="4"/>
      <c r="F9" s="4"/>
      <c r="G9" s="4"/>
      <c r="H9" s="4"/>
      <c r="I9" s="4"/>
      <c r="J9" s="4">
        <v>1</v>
      </c>
      <c r="K9" s="4">
        <v>1</v>
      </c>
      <c r="L9" s="4"/>
      <c r="M9" s="4">
        <v>1</v>
      </c>
      <c r="N9" s="4">
        <v>3</v>
      </c>
      <c r="O9" s="4">
        <v>3</v>
      </c>
      <c r="P9" s="4">
        <v>1</v>
      </c>
      <c r="Q9" s="4">
        <v>6</v>
      </c>
      <c r="R9" s="4">
        <v>5</v>
      </c>
      <c r="S9" s="4">
        <v>2</v>
      </c>
      <c r="T9" s="4">
        <v>2</v>
      </c>
      <c r="U9" s="4">
        <v>5</v>
      </c>
      <c r="V9" s="4">
        <v>8</v>
      </c>
      <c r="W9" s="4"/>
      <c r="X9" s="4">
        <v>1</v>
      </c>
      <c r="Y9" s="4"/>
      <c r="Z9" s="4">
        <v>1</v>
      </c>
      <c r="AA9" s="4"/>
      <c r="AB9" s="4">
        <v>1</v>
      </c>
      <c r="AC9" s="4"/>
      <c r="AD9" s="4"/>
      <c r="AE9" s="4">
        <v>1</v>
      </c>
      <c r="AF9" s="4"/>
      <c r="AG9" s="4">
        <v>1</v>
      </c>
      <c r="AH9" s="4"/>
      <c r="AI9" s="4"/>
      <c r="AJ9" s="4"/>
      <c r="AK9" s="4">
        <v>2</v>
      </c>
      <c r="AL9" s="4"/>
      <c r="AM9" s="4">
        <v>3</v>
      </c>
      <c r="AN9" s="4"/>
      <c r="AO9" s="4">
        <v>1</v>
      </c>
      <c r="AP9" s="4"/>
      <c r="AQ9" s="4"/>
      <c r="AR9" s="4"/>
      <c r="AS9" s="4">
        <v>1</v>
      </c>
      <c r="AT9" s="4"/>
      <c r="AU9" s="4"/>
      <c r="AV9" s="4">
        <v>50</v>
      </c>
    </row>
    <row r="10" spans="2:48" x14ac:dyDescent="0.25">
      <c r="B10" s="2" t="s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1</v>
      </c>
      <c r="Q10" s="4"/>
      <c r="R10" s="4">
        <v>2</v>
      </c>
      <c r="S10" s="4"/>
      <c r="T10" s="4">
        <v>1</v>
      </c>
      <c r="U10" s="4">
        <v>1</v>
      </c>
      <c r="V10" s="4"/>
      <c r="W10" s="4">
        <v>3</v>
      </c>
      <c r="X10" s="4">
        <v>2</v>
      </c>
      <c r="Y10" s="4"/>
      <c r="Z10" s="4">
        <v>1</v>
      </c>
      <c r="AA10" s="4">
        <v>2</v>
      </c>
      <c r="AB10" s="4">
        <v>1</v>
      </c>
      <c r="AC10" s="4">
        <v>1</v>
      </c>
      <c r="AD10" s="4">
        <v>1</v>
      </c>
      <c r="AE10" s="4"/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/>
      <c r="AU10" s="4"/>
      <c r="AV10" s="4">
        <v>20</v>
      </c>
    </row>
    <row r="11" spans="2:48" x14ac:dyDescent="0.25">
      <c r="B11" s="2" t="s">
        <v>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v>2</v>
      </c>
      <c r="P11" s="4"/>
      <c r="Q11" s="4">
        <v>1</v>
      </c>
      <c r="R11" s="4"/>
      <c r="S11" s="4"/>
      <c r="T11" s="4"/>
      <c r="U11" s="4"/>
      <c r="V11" s="4"/>
      <c r="W11" s="4">
        <v>2</v>
      </c>
      <c r="X11" s="4">
        <v>1</v>
      </c>
      <c r="Y11" s="4">
        <v>4</v>
      </c>
      <c r="Z11" s="4">
        <v>2</v>
      </c>
      <c r="AA11" s="4">
        <v>2</v>
      </c>
      <c r="AB11" s="4">
        <v>1</v>
      </c>
      <c r="AC11" s="4">
        <v>8</v>
      </c>
      <c r="AD11" s="4">
        <v>2</v>
      </c>
      <c r="AE11" s="4">
        <v>2</v>
      </c>
      <c r="AF11" s="4">
        <v>4</v>
      </c>
      <c r="AG11" s="4">
        <v>3</v>
      </c>
      <c r="AH11" s="4">
        <v>2</v>
      </c>
      <c r="AI11" s="4"/>
      <c r="AJ11" s="4">
        <v>3</v>
      </c>
      <c r="AK11" s="4">
        <v>4</v>
      </c>
      <c r="AL11" s="4">
        <v>6</v>
      </c>
      <c r="AM11" s="4">
        <v>7</v>
      </c>
      <c r="AN11" s="4">
        <v>2</v>
      </c>
      <c r="AO11" s="4">
        <v>3</v>
      </c>
      <c r="AP11" s="4"/>
      <c r="AQ11" s="4"/>
      <c r="AR11" s="4">
        <v>2</v>
      </c>
      <c r="AS11" s="4">
        <v>2</v>
      </c>
      <c r="AT11" s="4">
        <v>2</v>
      </c>
      <c r="AU11" s="4"/>
      <c r="AV11" s="4">
        <v>67</v>
      </c>
    </row>
    <row r="12" spans="2:48" x14ac:dyDescent="0.25">
      <c r="B12" s="2" t="s">
        <v>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v>1</v>
      </c>
      <c r="U12" s="4"/>
      <c r="V12" s="4"/>
      <c r="W12" s="4"/>
      <c r="X12" s="4"/>
      <c r="Y12" s="4"/>
      <c r="Z12" s="4">
        <v>1</v>
      </c>
      <c r="AA12" s="4"/>
      <c r="AB12" s="4"/>
      <c r="AC12" s="4">
        <v>1</v>
      </c>
      <c r="AD12" s="4"/>
      <c r="AE12" s="4">
        <v>3</v>
      </c>
      <c r="AF12" s="4"/>
      <c r="AG12" s="4"/>
      <c r="AH12" s="4">
        <v>1</v>
      </c>
      <c r="AI12" s="4"/>
      <c r="AJ12" s="4">
        <v>1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>
        <v>8</v>
      </c>
    </row>
    <row r="13" spans="2:48" x14ac:dyDescent="0.25">
      <c r="B13" s="2" t="s">
        <v>7</v>
      </c>
      <c r="C13" s="4">
        <v>1</v>
      </c>
      <c r="D13" s="4"/>
      <c r="E13" s="4">
        <v>1</v>
      </c>
      <c r="F13" s="4"/>
      <c r="G13" s="4"/>
      <c r="H13" s="4"/>
      <c r="I13" s="4">
        <v>3</v>
      </c>
      <c r="J13" s="4"/>
      <c r="K13" s="4">
        <v>2</v>
      </c>
      <c r="L13" s="4">
        <v>1</v>
      </c>
      <c r="M13" s="4"/>
      <c r="N13" s="4">
        <v>2</v>
      </c>
      <c r="O13" s="4">
        <v>1</v>
      </c>
      <c r="P13" s="4">
        <v>4</v>
      </c>
      <c r="Q13" s="4">
        <v>3</v>
      </c>
      <c r="R13" s="4">
        <v>2</v>
      </c>
      <c r="S13" s="4">
        <v>3</v>
      </c>
      <c r="T13" s="4">
        <v>1</v>
      </c>
      <c r="U13" s="4">
        <v>5</v>
      </c>
      <c r="V13" s="4">
        <v>8</v>
      </c>
      <c r="W13" s="4">
        <v>12</v>
      </c>
      <c r="X13" s="4">
        <v>10</v>
      </c>
      <c r="Y13" s="4">
        <v>6</v>
      </c>
      <c r="Z13" s="4">
        <v>5</v>
      </c>
      <c r="AA13" s="4">
        <v>3</v>
      </c>
      <c r="AB13" s="4">
        <v>7</v>
      </c>
      <c r="AC13" s="4">
        <v>4</v>
      </c>
      <c r="AD13" s="4">
        <v>6</v>
      </c>
      <c r="AE13" s="4">
        <v>6</v>
      </c>
      <c r="AF13" s="4">
        <v>6</v>
      </c>
      <c r="AG13" s="4">
        <v>6</v>
      </c>
      <c r="AH13" s="4">
        <v>8</v>
      </c>
      <c r="AI13" s="4">
        <v>6</v>
      </c>
      <c r="AJ13" s="4">
        <v>1</v>
      </c>
      <c r="AK13" s="4">
        <v>5</v>
      </c>
      <c r="AL13" s="4">
        <v>2</v>
      </c>
      <c r="AM13" s="4">
        <v>1</v>
      </c>
      <c r="AN13" s="4">
        <v>7</v>
      </c>
      <c r="AO13" s="4">
        <v>2</v>
      </c>
      <c r="AP13" s="4">
        <v>1</v>
      </c>
      <c r="AQ13" s="4">
        <v>2</v>
      </c>
      <c r="AR13" s="4"/>
      <c r="AS13" s="4">
        <v>2</v>
      </c>
      <c r="AT13" s="4">
        <v>1</v>
      </c>
      <c r="AU13" s="4">
        <v>2</v>
      </c>
      <c r="AV13" s="4">
        <v>148</v>
      </c>
    </row>
    <row r="14" spans="2:48" x14ac:dyDescent="0.25">
      <c r="B14" s="2" t="s">
        <v>8</v>
      </c>
      <c r="C14" s="4"/>
      <c r="D14" s="4"/>
      <c r="E14" s="4"/>
      <c r="F14" s="4"/>
      <c r="G14" s="4">
        <v>1</v>
      </c>
      <c r="H14" s="4"/>
      <c r="I14" s="4">
        <v>1</v>
      </c>
      <c r="J14" s="4">
        <v>1</v>
      </c>
      <c r="K14" s="4"/>
      <c r="L14" s="4">
        <v>2</v>
      </c>
      <c r="M14" s="4">
        <v>1</v>
      </c>
      <c r="N14" s="4">
        <v>4</v>
      </c>
      <c r="O14" s="4">
        <v>1</v>
      </c>
      <c r="P14" s="4">
        <v>1</v>
      </c>
      <c r="Q14" s="4">
        <v>1</v>
      </c>
      <c r="R14" s="4">
        <v>2</v>
      </c>
      <c r="S14" s="4">
        <v>1</v>
      </c>
      <c r="T14" s="4"/>
      <c r="U14" s="4">
        <v>4</v>
      </c>
      <c r="V14" s="4">
        <v>1</v>
      </c>
      <c r="W14" s="4">
        <v>1</v>
      </c>
      <c r="X14" s="4">
        <v>2</v>
      </c>
      <c r="Y14" s="4">
        <v>5</v>
      </c>
      <c r="Z14" s="4">
        <v>4</v>
      </c>
      <c r="AA14" s="4">
        <v>4</v>
      </c>
      <c r="AB14" s="4">
        <v>5</v>
      </c>
      <c r="AC14" s="4">
        <v>3</v>
      </c>
      <c r="AD14" s="4">
        <v>2</v>
      </c>
      <c r="AE14" s="4">
        <v>10</v>
      </c>
      <c r="AF14" s="4">
        <v>4</v>
      </c>
      <c r="AG14" s="4">
        <v>4</v>
      </c>
      <c r="AH14" s="4">
        <v>3</v>
      </c>
      <c r="AI14" s="4">
        <v>2</v>
      </c>
      <c r="AJ14" s="4">
        <v>5</v>
      </c>
      <c r="AK14" s="4">
        <v>11</v>
      </c>
      <c r="AL14" s="4">
        <v>5</v>
      </c>
      <c r="AM14" s="4">
        <v>4</v>
      </c>
      <c r="AN14" s="4">
        <v>1</v>
      </c>
      <c r="AO14" s="4">
        <v>4</v>
      </c>
      <c r="AP14" s="4">
        <v>1</v>
      </c>
      <c r="AQ14" s="4">
        <v>2</v>
      </c>
      <c r="AR14" s="4">
        <v>1</v>
      </c>
      <c r="AS14" s="4"/>
      <c r="AT14" s="4"/>
      <c r="AU14" s="4"/>
      <c r="AV14" s="4">
        <v>104</v>
      </c>
    </row>
    <row r="15" spans="2:48" ht="15.75" thickBot="1" x14ac:dyDescent="0.3">
      <c r="B15" s="3" t="s">
        <v>10</v>
      </c>
      <c r="C15" s="5">
        <v>2</v>
      </c>
      <c r="D15" s="5">
        <v>1</v>
      </c>
      <c r="E15" s="5">
        <v>1</v>
      </c>
      <c r="F15" s="5">
        <v>1</v>
      </c>
      <c r="G15" s="5">
        <v>2</v>
      </c>
      <c r="H15" s="5">
        <v>1</v>
      </c>
      <c r="I15" s="5">
        <v>5</v>
      </c>
      <c r="J15" s="5">
        <v>3</v>
      </c>
      <c r="K15" s="5">
        <v>3</v>
      </c>
      <c r="L15" s="5">
        <v>9</v>
      </c>
      <c r="M15" s="5">
        <v>8</v>
      </c>
      <c r="N15" s="5">
        <v>11</v>
      </c>
      <c r="O15" s="5">
        <v>10</v>
      </c>
      <c r="P15" s="5">
        <v>19</v>
      </c>
      <c r="Q15" s="5">
        <v>19</v>
      </c>
      <c r="R15" s="5">
        <v>25</v>
      </c>
      <c r="S15" s="5">
        <v>20</v>
      </c>
      <c r="T15" s="5">
        <v>17</v>
      </c>
      <c r="U15" s="5">
        <v>32</v>
      </c>
      <c r="V15" s="5">
        <v>40</v>
      </c>
      <c r="W15" s="5">
        <v>39</v>
      </c>
      <c r="X15" s="5">
        <v>33</v>
      </c>
      <c r="Y15" s="5">
        <v>37</v>
      </c>
      <c r="Z15" s="5">
        <v>43</v>
      </c>
      <c r="AA15" s="5">
        <v>35</v>
      </c>
      <c r="AB15" s="5">
        <v>33</v>
      </c>
      <c r="AC15" s="5">
        <v>55</v>
      </c>
      <c r="AD15" s="5">
        <v>35</v>
      </c>
      <c r="AE15" s="5">
        <v>45</v>
      </c>
      <c r="AF15" s="5">
        <v>68</v>
      </c>
      <c r="AG15" s="5">
        <v>45</v>
      </c>
      <c r="AH15" s="5">
        <v>28</v>
      </c>
      <c r="AI15" s="5">
        <v>32</v>
      </c>
      <c r="AJ15" s="5">
        <v>48</v>
      </c>
      <c r="AK15" s="5">
        <v>73</v>
      </c>
      <c r="AL15" s="5">
        <v>45</v>
      </c>
      <c r="AM15" s="5">
        <v>45</v>
      </c>
      <c r="AN15" s="5">
        <v>28</v>
      </c>
      <c r="AO15" s="5">
        <v>30</v>
      </c>
      <c r="AP15" s="5">
        <v>9</v>
      </c>
      <c r="AQ15" s="5">
        <v>17</v>
      </c>
      <c r="AR15" s="5">
        <v>33</v>
      </c>
      <c r="AS15" s="5">
        <v>25</v>
      </c>
      <c r="AT15" s="5">
        <v>20</v>
      </c>
      <c r="AU15" s="5">
        <v>7</v>
      </c>
      <c r="AV15" s="5">
        <v>1137</v>
      </c>
    </row>
    <row r="17" spans="2:2" ht="23.25" x14ac:dyDescent="0.25">
      <c r="B17" s="6" t="s">
        <v>76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ZP - denni statistiky</vt:lpstr>
      <vt:lpstr>Kumulativní trendy</vt:lpstr>
    </vt:vector>
  </TitlesOfParts>
  <Company>Office365 deploy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Žofka Jan Mgr. Ing.</dc:creator>
  <cp:lastModifiedBy>Mužík Jan RNDr. Ph.D.</cp:lastModifiedBy>
  <dcterms:created xsi:type="dcterms:W3CDTF">2020-04-09T14:59:01Z</dcterms:created>
  <dcterms:modified xsi:type="dcterms:W3CDTF">2020-04-19T12:51:44Z</dcterms:modified>
</cp:coreProperties>
</file>